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8" activeTab="6"/>
  </bookViews>
  <sheets>
    <sheet name="1.财务收支预算总表" sheetId="28" r:id="rId1"/>
    <sheet name="2.部门收入预算表" sheetId="29" r:id="rId2"/>
    <sheet name="3.部门支出预算表" sheetId="30" r:id="rId3"/>
    <sheet name="4.财政拨款收支预算总表" sheetId="13" r:id="rId4"/>
    <sheet name="5.一般公共预算支出预算表" sheetId="32" r:id="rId5"/>
    <sheet name="6.一般公共预算“三公”经费支出预算表" sheetId="37" r:id="rId6"/>
    <sheet name="7.基本支出预算表" sheetId="33" r:id="rId7"/>
    <sheet name="8.项目支出预算表" sheetId="34" r:id="rId8"/>
    <sheet name="9.项目支出绩效目标表" sheetId="35" r:id="rId9"/>
    <sheet name="10.项目支出绩效目标表（另文下达）" sheetId="36" r:id="rId10"/>
    <sheet name="11.政府性基金预算支出预算表" sheetId="38" r:id="rId11"/>
    <sheet name="12.部门政府采购预算表" sheetId="39" r:id="rId12"/>
    <sheet name="13.部门政府购买服务预算表" sheetId="43" r:id="rId13"/>
    <sheet name="14.州对下转移支付预算表" sheetId="41" r:id="rId14"/>
    <sheet name="15.州对下转移支付绩效目标表" sheetId="42" r:id="rId15"/>
    <sheet name="资产配置表" sheetId="44" r:id="rId16"/>
  </sheets>
  <definedNames>
    <definedName name="_xlnm.Print_Titles" localSheetId="3">'4.财政拨款收支预算总表'!$1:$6</definedName>
    <definedName name="_xlnm._FilterDatabase" localSheetId="3" hidden="1">'4.财政拨款收支预算总表'!$A$7:$D$30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<sst xmlns="http://schemas.openxmlformats.org/spreadsheetml/2006/main" count="854" uniqueCount="311">
  <si>
    <t>1.财务收支预算总表</t>
  </si>
  <si>
    <t>单位名称：大姚县桂花镇卫生院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</si>
  <si>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</si>
  <si>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</si>
  <si>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</si>
  <si>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</si>
  <si>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</si>
  <si>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</si>
  <si>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</si>
  <si>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</si>
  <si>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</si>
  <si>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</si>
  <si>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</si>
  <si>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</si>
  <si>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</si>
  <si>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</si>
  <si>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</si>
  <si>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</si>
  <si>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</si>
  <si>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</si>
  <si>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</si>
  <si>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</si>
  <si>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</si>
  <si>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</si>
  <si>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</si>
  <si>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</si>
  <si>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</si>
  <si>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</si>
  <si>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</si>
  <si>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</si>
  <si>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</si>
  <si>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</si>
  <si>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</si>
  <si>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</si>
  <si>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</si>
  <si>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</si>
  <si>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</si>
  <si>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</si>
  <si>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</si>
  <si>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</si>
  <si>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</si>
  <si>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</si>
  <si>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</si>
  <si>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</si>
  <si>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</si>
  <si>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</si>
  <si>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</si>
  <si>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</si>
  <si>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</si>
  <si>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</si>
  <si>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</si>
  <si>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</si>
  <si>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</si>
  <si>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</si>
  <si>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</si>
  <si>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</si>
  <si>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</si>
  <si>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</si>
  <si>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</si>
  <si>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</si>
  <si>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</si>
  <si>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</si>
  <si>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</si>
  <si>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</si>
  <si>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大姚县六苴中心卫生院</t>
  </si>
  <si>
    <t/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</si>
  <si>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</si>
  <si>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</si>
  <si>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</si>
  <si>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</si>
  <si>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</si>
  <si>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</si>
  <si>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</si>
  <si>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</si>
  <si>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</si>
  <si>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</si>
  <si>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</si>
  <si>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</si>
  <si>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>行政事业单位离退休</t>
  </si>
  <si>
    <t>事业单位离退休</t>
  </si>
  <si>
    <t>机关事业单位基本养老保险支出</t>
  </si>
  <si>
    <t>医疗卫生与计划生育支出</t>
  </si>
  <si>
    <t>基层医疗卫生机构</t>
  </si>
  <si>
    <t>乡镇卫生院</t>
  </si>
  <si>
    <t>计划生育事务</t>
  </si>
  <si>
    <t>计划生育服务</t>
  </si>
  <si>
    <t>行政事业单位医疗</t>
  </si>
  <si>
    <t>事业单位医疗</t>
  </si>
  <si>
    <t>公务员医疗补助</t>
  </si>
  <si>
    <t>合  计</t>
  </si>
  <si>
    <t>4.财政拨款收支预算总表</t>
  </si>
  <si>
    <t>单位名称：大姚县六苴中心卫生院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</si>
  <si>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</si>
  <si>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</si>
  <si>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</si>
  <si>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</si>
  <si>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</si>
  <si>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</si>
  <si>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</si>
  <si>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</si>
  <si>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</si>
  <si>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</si>
  <si>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</si>
  <si>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</si>
  <si>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</si>
  <si>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</si>
  <si>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</si>
  <si>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</si>
  <si>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</si>
  <si>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</si>
  <si>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</si>
  <si>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</si>
  <si>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</si>
  <si>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</si>
  <si>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</si>
  <si>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</si>
  <si>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</si>
  <si>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</si>
  <si>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</si>
  <si>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</si>
  <si>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</si>
  <si>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</si>
  <si>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</si>
  <si>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</si>
  <si>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</si>
  <si>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</si>
  <si>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</si>
  <si>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</si>
  <si>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</si>
  <si>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</si>
  <si>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</si>
  <si>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</si>
  <si>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</si>
  <si>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</si>
  <si>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</si>
  <si>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</si>
  <si>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</si>
  <si>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</si>
  <si>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</si>
  <si>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</si>
  <si>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</si>
  <si>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</si>
  <si>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</si>
  <si>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</si>
  <si>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</si>
  <si>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</si>
  <si>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</si>
  <si>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</si>
  <si>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</si>
  <si>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</si>
  <si>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</si>
  <si>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</si>
  <si>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</si>
  <si>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</si>
  <si>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</si>
  <si>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</si>
  <si>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</si>
  <si>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</si>
  <si>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</si>
  <si>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</si>
  <si>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</si>
  <si>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</si>
  <si>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</si>
  <si>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</si>
  <si>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</si>
  <si>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</si>
  <si>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</si>
  <si>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</si>
  <si>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</si>
  <si>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</si>
  <si>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</si>
  <si>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</si>
  <si>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</si>
  <si>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</si>
  <si>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</si>
  <si>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</si>
  <si>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</si>
  <si>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</si>
  <si>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桂花镇卫生院（卫生）</t>
  </si>
  <si>
    <t>53232610000000022435</t>
  </si>
  <si>
    <t>事业人员工资支出-基本工资（事业）</t>
  </si>
  <si>
    <t>2100302</t>
  </si>
  <si>
    <t xml:space="preserve">30101 </t>
  </si>
  <si>
    <t xml:space="preserve"> 基本工资</t>
  </si>
  <si>
    <t>事业人员工资支出-津贴补贴（事业）</t>
  </si>
  <si>
    <t>30102</t>
  </si>
  <si>
    <t>津贴补贴</t>
  </si>
  <si>
    <t>事业人员工资支出-乡镇工作岗位津贴（事业）</t>
  </si>
  <si>
    <t>事业人员工资支出-基础绩效工资</t>
  </si>
  <si>
    <t xml:space="preserve">30107 </t>
  </si>
  <si>
    <t xml:space="preserve"> 绩效工资</t>
  </si>
  <si>
    <t>事业人员工资支出-奖励绩效工资</t>
  </si>
  <si>
    <t>事业人员工资支出-奖金（事业）</t>
  </si>
  <si>
    <t>30103</t>
  </si>
  <si>
    <t>奖金</t>
  </si>
  <si>
    <t>53232610000000022437</t>
  </si>
  <si>
    <t>机关事业单位基本养老保险缴费</t>
  </si>
  <si>
    <t>2080505</t>
  </si>
  <si>
    <t>机关事业单位基本养老保险缴费支出</t>
  </si>
  <si>
    <t>30108</t>
  </si>
  <si>
    <t>53232610000000022438</t>
  </si>
  <si>
    <t>社会保障缴费-基本医疗（事业）</t>
  </si>
  <si>
    <t>2101102</t>
  </si>
  <si>
    <t>30110</t>
  </si>
  <si>
    <t>职工基本医疗保险缴费</t>
  </si>
  <si>
    <t>社会保障缴费-公务员医疗</t>
  </si>
  <si>
    <t>2101103</t>
  </si>
  <si>
    <t>30111</t>
  </si>
  <si>
    <t>公务员医疗补助缴费</t>
  </si>
  <si>
    <t>社会保障缴费-大病医疗（事业）</t>
  </si>
  <si>
    <t>30112</t>
  </si>
  <si>
    <t>其他社会保障缴费</t>
  </si>
  <si>
    <t>社会保障缴费-工伤保险</t>
  </si>
  <si>
    <t>53232610000000022439</t>
  </si>
  <si>
    <t>对个人和家庭的补助</t>
  </si>
  <si>
    <t>2080502</t>
  </si>
  <si>
    <t>30302</t>
  </si>
  <si>
    <t>退休费</t>
  </si>
  <si>
    <t>53232610000000022442</t>
  </si>
  <si>
    <t>基本民生支出-机关事业单位遗嘱生活补助</t>
  </si>
  <si>
    <t>30231</t>
  </si>
  <si>
    <t>公务用车运行维护费</t>
  </si>
  <si>
    <t>53232610000000022441</t>
  </si>
  <si>
    <t>村组织财政补助支出-村（社区）卫生员</t>
  </si>
  <si>
    <t>30305</t>
  </si>
  <si>
    <t>生活补助</t>
  </si>
  <si>
    <t>53232610000000022688</t>
  </si>
  <si>
    <t>离退休公用经费</t>
  </si>
  <si>
    <t>30201</t>
  </si>
  <si>
    <t>办公费</t>
  </si>
  <si>
    <t>53232610000000022440</t>
  </si>
  <si>
    <t>机关事业单位职工遗属生活补助</t>
  </si>
  <si>
    <t>53232610000000023956</t>
  </si>
  <si>
    <t>2017年新增绩效奖励</t>
  </si>
  <si>
    <t>桂花镇卫生院（计生）</t>
  </si>
  <si>
    <t>532326210000000022448</t>
  </si>
  <si>
    <t>2100717</t>
  </si>
  <si>
    <t>532326210000000022450</t>
  </si>
  <si>
    <t>532326210000000022451</t>
  </si>
  <si>
    <t>532326210000000023957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</si>
  <si>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</si>
  <si>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</si>
  <si>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</si>
  <si>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</si>
  <si>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</si>
  <si>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</si>
  <si>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</si>
  <si>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</si>
  <si>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</si>
  <si>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</si>
  <si>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</si>
  <si>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</si>
  <si>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</si>
  <si>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</si>
  <si>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</si>
  <si>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</si>
  <si>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</si>
  <si>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</si>
  <si>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</si>
  <si>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</si>
  <si>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</si>
  <si>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</si>
  <si>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</si>
  <si>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</si>
  <si>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</si>
  <si>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</si>
  <si>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</si>
  <si>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</si>
  <si>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</si>
  <si>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</si>
  <si>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</si>
  <si>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</si>
  <si>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</si>
  <si>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</si>
  <si>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</si>
  <si>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</si>
  <si>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</si>
  <si>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</si>
  <si>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</si>
  <si>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</si>
  <si>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</si>
  <si>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</si>
  <si>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</si>
  <si>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</si>
  <si>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</si>
  <si>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</si>
  <si>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</si>
  <si>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14.州对下转移支付预算表</t>
  </si>
  <si>
    <t>单位名称（项目）</t>
  </si>
  <si>
    <t>地区</t>
  </si>
  <si>
    <t>政府性基金</t>
  </si>
  <si>
    <t>楚雄</t>
  </si>
  <si>
    <t>双柏</t>
  </si>
  <si>
    <t>牟定</t>
  </si>
  <si>
    <t>南华</t>
  </si>
  <si>
    <t>姚安</t>
  </si>
  <si>
    <t>大姚</t>
  </si>
  <si>
    <t>永仁</t>
  </si>
  <si>
    <t>元谋</t>
  </si>
  <si>
    <t>武定</t>
  </si>
  <si>
    <t>禄丰</t>
  </si>
  <si>
    <t>15.州对下转移支付绩效目标表</t>
  </si>
  <si>
    <t>16.新增资产配置表</t>
  </si>
  <si>
    <t>单位名称：大姚县桂花卫生院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</si>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</sst>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9">
    <numFmt numFmtId="176" formatCode="0.00_);[Red]\-0.00\ 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_(* #,##0_);_(* \(#,##0\);_(* &quot;-&quot;_);_(@_)"/>
    <numFmt numFmtId="181" formatCode="#,##0.00_ "/>
    <numFmt numFmtId="182" formatCode="0.00_ "/>
    <numFmt numFmtId="183" formatCode="0.00;[Red]0.00"/>
    <numFmt numFmtId="184" formatCode="#,##0.00_);[Red]\-#,##0.00\ "/>
  </numFmts>
  <fonts count="52">
    <font>
      <sz val="10"/>
      <name val="Arial"/>
      <charset val="0"/>
    </font>
    <font>
      <sz val="10"/>
      <name val="Arial"/>
      <family val="2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sz val="2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24"/>
      <color rgb="FF000000"/>
      <name val="宋体"/>
      <charset val="134"/>
    </font>
    <font>
      <sz val="32"/>
      <color rgb="FF000000"/>
      <name val="宋体"/>
      <charset val="134"/>
    </font>
    <font>
      <sz val="14"/>
      <name val="宋体"/>
      <charset val="134"/>
    </font>
    <font>
      <sz val="30"/>
      <name val="宋体"/>
      <charset val="134"/>
    </font>
    <font>
      <sz val="11"/>
      <color theme="1"/>
      <name val="宋体"/>
      <charset val="134"/>
      <scheme val="minor"/>
    </font>
    <font>
      <sz val="28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30"/>
      <color rgb="FF000000"/>
      <name val="宋体"/>
      <charset val="134"/>
    </font>
    <font>
      <b/>
      <sz val="9"/>
      <color rgb="FF000000"/>
      <name val="宋体"/>
      <charset val="134"/>
    </font>
    <font>
      <sz val="16"/>
      <name val="宋体"/>
      <charset val="134"/>
    </font>
    <font>
      <sz val="2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178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38" fillId="10" borderId="19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7" fillId="0" borderId="0"/>
    <xf numFmtId="180" fontId="0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5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0" fillId="19" borderId="26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43" fillId="15" borderId="2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32" borderId="0" applyNumberFormat="0" applyBorder="0" applyAlignment="0" applyProtection="0">
      <alignment vertical="center"/>
    </xf>
    <xf numFmtId="0" fontId="7" fillId="0" borderId="0"/>
    <xf numFmtId="0" fontId="15" fillId="1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" fillId="0" borderId="0">
      <alignment vertical="top"/>
      <protection locked="0"/>
    </xf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</cellStyleXfs>
  <cellXfs count="239">
    <xf numFmtId="0" fontId="0" fillId="0" borderId="0" xfId="0"/>
    <xf numFmtId="0" fontId="1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vertical="center"/>
    </xf>
    <xf numFmtId="181" fontId="2" fillId="0" borderId="0" xfId="53" applyNumberFormat="1" applyFont="1" applyFill="1" applyBorder="1" applyAlignment="1" applyProtection="1">
      <alignment vertical="center"/>
    </xf>
    <xf numFmtId="181" fontId="3" fillId="0" borderId="0" xfId="53" applyNumberFormat="1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center" vertical="center"/>
    </xf>
    <xf numFmtId="181" fontId="4" fillId="0" borderId="0" xfId="53" applyNumberFormat="1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>
      <alignment horizontal="left" vertical="center"/>
    </xf>
    <xf numFmtId="0" fontId="6" fillId="0" borderId="1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 wrapText="1"/>
    </xf>
    <xf numFmtId="0" fontId="6" fillId="0" borderId="3" xfId="53" applyFont="1" applyFill="1" applyBorder="1" applyAlignment="1" applyProtection="1">
      <alignment horizontal="center" vertical="center" wrapText="1"/>
    </xf>
    <xf numFmtId="181" fontId="6" fillId="0" borderId="4" xfId="53" applyNumberFormat="1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5" fillId="0" borderId="6" xfId="53" applyFont="1" applyFill="1" applyBorder="1" applyAlignment="1" applyProtection="1">
      <alignment horizontal="center" vertical="center" wrapText="1"/>
    </xf>
    <xf numFmtId="181" fontId="5" fillId="0" borderId="6" xfId="53" applyNumberFormat="1" applyFont="1" applyFill="1" applyBorder="1" applyAlignment="1" applyProtection="1">
      <alignment horizontal="center" vertical="center" wrapText="1"/>
    </xf>
    <xf numFmtId="0" fontId="7" fillId="0" borderId="1" xfId="53" applyFont="1" applyFill="1" applyBorder="1" applyAlignment="1" applyProtection="1">
      <alignment horizontal="center" vertical="center" wrapText="1"/>
    </xf>
    <xf numFmtId="49" fontId="7" fillId="0" borderId="1" xfId="53" applyNumberFormat="1" applyFont="1" applyFill="1" applyBorder="1" applyAlignment="1" applyProtection="1">
      <alignment horizontal="center" vertical="center" wrapText="1"/>
    </xf>
    <xf numFmtId="0" fontId="8" fillId="0" borderId="7" xfId="53" applyFont="1" applyFill="1" applyBorder="1" applyAlignment="1" applyProtection="1">
      <alignment horizontal="center" vertical="center" wrapText="1"/>
    </xf>
    <xf numFmtId="181" fontId="8" fillId="0" borderId="7" xfId="53" applyNumberFormat="1" applyFont="1" applyFill="1" applyBorder="1" applyAlignment="1" applyProtection="1">
      <alignment horizontal="center" vertical="center" wrapText="1"/>
    </xf>
    <xf numFmtId="0" fontId="9" fillId="0" borderId="7" xfId="53" applyFont="1" applyFill="1" applyBorder="1" applyAlignment="1" applyProtection="1">
      <alignment horizontal="center" vertical="center"/>
    </xf>
    <xf numFmtId="181" fontId="9" fillId="0" borderId="7" xfId="53" applyNumberFormat="1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vertical="top"/>
      <protection locked="0"/>
    </xf>
    <xf numFmtId="0" fontId="2" fillId="0" borderId="0" xfId="53" applyFont="1" applyFill="1" applyBorder="1" applyAlignment="1" applyProtection="1">
      <alignment vertical="center"/>
    </xf>
    <xf numFmtId="0" fontId="9" fillId="0" borderId="0" xfId="53" applyFont="1" applyFill="1" applyBorder="1" applyAlignment="1" applyProtection="1">
      <alignment vertical="top"/>
      <protection locked="0"/>
    </xf>
    <xf numFmtId="0" fontId="11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  <protection locked="0"/>
    </xf>
    <xf numFmtId="0" fontId="10" fillId="0" borderId="0" xfId="53" applyFont="1" applyFill="1" applyBorder="1" applyAlignment="1" applyProtection="1">
      <alignment horizontal="left" vertical="center"/>
      <protection locked="0"/>
    </xf>
    <xf numFmtId="0" fontId="10" fillId="0" borderId="0" xfId="53" applyFont="1" applyFill="1" applyBorder="1" applyAlignment="1" applyProtection="1">
      <alignment vertical="center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6" xfId="53" applyFont="1" applyFill="1" applyBorder="1" applyAlignment="1" applyProtection="1">
      <alignment horizontal="center" vertical="center"/>
      <protection locked="0"/>
    </xf>
    <xf numFmtId="0" fontId="8" fillId="0" borderId="6" xfId="53" applyFont="1" applyFill="1" applyBorder="1" applyAlignment="1" applyProtection="1">
      <alignment horizontal="left" vertical="center" wrapText="1"/>
    </xf>
    <xf numFmtId="0" fontId="8" fillId="0" borderId="6" xfId="53" applyFont="1" applyFill="1" applyBorder="1" applyAlignment="1" applyProtection="1">
      <alignment vertical="center" wrapText="1"/>
    </xf>
    <xf numFmtId="0" fontId="8" fillId="0" borderId="6" xfId="53" applyFont="1" applyFill="1" applyBorder="1" applyAlignment="1" applyProtection="1">
      <alignment horizontal="center" vertical="center" wrapText="1"/>
    </xf>
    <xf numFmtId="0" fontId="8" fillId="0" borderId="6" xfId="53" applyFont="1" applyFill="1" applyBorder="1" applyAlignment="1" applyProtection="1">
      <alignment horizontal="center" vertical="center"/>
      <protection locked="0"/>
    </xf>
    <xf numFmtId="0" fontId="8" fillId="0" borderId="6" xfId="53" applyFont="1" applyFill="1" applyBorder="1" applyAlignment="1" applyProtection="1">
      <alignment horizontal="left" vertical="center" wrapText="1"/>
      <protection locked="0"/>
    </xf>
    <xf numFmtId="0" fontId="8" fillId="0" borderId="0" xfId="53" applyFont="1" applyFill="1" applyBorder="1" applyAlignment="1" applyProtection="1">
      <alignment horizontal="right" vertical="center"/>
      <protection locked="0"/>
    </xf>
    <xf numFmtId="0" fontId="2" fillId="0" borderId="0" xfId="53" applyFont="1" applyFill="1" applyBorder="1" applyAlignment="1" applyProtection="1"/>
    <xf numFmtId="0" fontId="3" fillId="0" borderId="0" xfId="53" applyFont="1" applyFill="1" applyBorder="1" applyAlignment="1" applyProtection="1"/>
    <xf numFmtId="0" fontId="3" fillId="0" borderId="0" xfId="53" applyFont="1" applyFill="1" applyBorder="1" applyAlignment="1" applyProtection="1">
      <alignment horizontal="right" vertical="center"/>
    </xf>
    <xf numFmtId="0" fontId="12" fillId="0" borderId="0" xfId="53" applyFont="1" applyFill="1" applyBorder="1" applyAlignment="1" applyProtection="1">
      <alignment horizontal="center" vertical="center" wrapText="1"/>
    </xf>
    <xf numFmtId="0" fontId="12" fillId="0" borderId="0" xfId="53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horizontal="right" wrapText="1"/>
    </xf>
    <xf numFmtId="0" fontId="10" fillId="0" borderId="0" xfId="53" applyFont="1" applyFill="1" applyBorder="1" applyAlignment="1" applyProtection="1">
      <alignment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7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5" fillId="0" borderId="6" xfId="53" applyFont="1" applyFill="1" applyBorder="1" applyAlignment="1" applyProtection="1">
      <alignment horizontal="center" vertical="center"/>
    </xf>
    <xf numFmtId="0" fontId="10" fillId="0" borderId="2" xfId="53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8" fillId="0" borderId="6" xfId="53" applyFont="1" applyFill="1" applyBorder="1" applyAlignment="1" applyProtection="1">
      <alignment horizontal="right" vertical="center"/>
      <protection locked="0"/>
    </xf>
    <xf numFmtId="0" fontId="9" fillId="0" borderId="2" xfId="53" applyFont="1" applyFill="1" applyBorder="1" applyAlignment="1" applyProtection="1">
      <alignment horizontal="right" vertical="center"/>
      <protection locked="0"/>
    </xf>
    <xf numFmtId="0" fontId="10" fillId="0" borderId="0" xfId="53" applyFont="1" applyFill="1" applyBorder="1" applyAlignment="1" applyProtection="1"/>
    <xf numFmtId="0" fontId="14" fillId="0" borderId="0" xfId="53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>
      <alignment vertical="center"/>
    </xf>
    <xf numFmtId="0" fontId="3" fillId="0" borderId="0" xfId="53" applyFont="1" applyFill="1" applyBorder="1" applyAlignment="1" applyProtection="1">
      <alignment wrapText="1"/>
    </xf>
    <xf numFmtId="0" fontId="16" fillId="0" borderId="0" xfId="53" applyFont="1" applyFill="1" applyAlignment="1" applyProtection="1">
      <alignment horizontal="center" vertical="center" wrapText="1"/>
    </xf>
    <xf numFmtId="0" fontId="5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11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13" xfId="53" applyFont="1" applyFill="1" applyBorder="1" applyAlignment="1" applyProtection="1">
      <alignment horizontal="center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0" fontId="5" fillId="0" borderId="13" xfId="53" applyFont="1" applyFill="1" applyBorder="1" applyAlignment="1" applyProtection="1">
      <alignment horizontal="center" vertical="center" wrapText="1"/>
      <protection locked="0"/>
    </xf>
    <xf numFmtId="0" fontId="8" fillId="0" borderId="13" xfId="53" applyFont="1" applyFill="1" applyBorder="1" applyAlignment="1" applyProtection="1">
      <alignment horizontal="right" vertical="center"/>
      <protection locked="0"/>
    </xf>
    <xf numFmtId="0" fontId="8" fillId="0" borderId="1" xfId="53" applyFont="1" applyFill="1" applyBorder="1" applyAlignment="1" applyProtection="1">
      <alignment horizontal="left" vertical="center"/>
      <protection locked="0"/>
    </xf>
    <xf numFmtId="0" fontId="8" fillId="0" borderId="1" xfId="53" applyFont="1" applyFill="1" applyBorder="1" applyAlignment="1" applyProtection="1">
      <alignment horizontal="center" vertical="center"/>
      <protection locked="0"/>
    </xf>
    <xf numFmtId="0" fontId="8" fillId="0" borderId="12" xfId="53" applyFont="1" applyFill="1" applyBorder="1" applyAlignment="1" applyProtection="1">
      <alignment horizontal="right" vertical="center"/>
    </xf>
    <xf numFmtId="0" fontId="8" fillId="0" borderId="7" xfId="53" applyFont="1" applyFill="1" applyBorder="1" applyAlignment="1" applyProtection="1">
      <alignment horizontal="left" vertical="center"/>
      <protection locked="0"/>
    </xf>
    <xf numFmtId="0" fontId="8" fillId="0" borderId="7" xfId="53" applyFont="1" applyFill="1" applyBorder="1" applyAlignment="1" applyProtection="1">
      <alignment horizontal="left" vertical="center" wrapText="1"/>
    </xf>
    <xf numFmtId="0" fontId="8" fillId="0" borderId="7" xfId="53" applyFont="1" applyFill="1" applyBorder="1" applyAlignment="1" applyProtection="1">
      <alignment vertical="center"/>
      <protection locked="0"/>
    </xf>
    <xf numFmtId="0" fontId="2" fillId="0" borderId="7" xfId="53" applyFont="1" applyFill="1" applyBorder="1" applyAlignment="1" applyProtection="1"/>
    <xf numFmtId="0" fontId="3" fillId="0" borderId="0" xfId="53" applyFont="1" applyFill="1" applyBorder="1" applyAlignment="1" applyProtection="1">
      <alignment wrapText="1"/>
      <protection locked="0"/>
    </xf>
    <xf numFmtId="0" fontId="5" fillId="0" borderId="0" xfId="53" applyFont="1" applyFill="1" applyBorder="1" applyAlignment="1" applyProtection="1">
      <alignment wrapText="1"/>
      <protection locked="0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14" xfId="53" applyFont="1" applyFill="1" applyBorder="1" applyAlignment="1" applyProtection="1">
      <alignment horizontal="center" vertical="center" wrapText="1"/>
    </xf>
    <xf numFmtId="0" fontId="10" fillId="0" borderId="14" xfId="53" applyFont="1" applyFill="1" applyBorder="1" applyAlignment="1" applyProtection="1">
      <alignment horizontal="center" vertical="center" wrapText="1"/>
      <protection locked="0"/>
    </xf>
    <xf numFmtId="0" fontId="8" fillId="0" borderId="12" xfId="53" applyFont="1" applyFill="1" applyBorder="1" applyAlignment="1" applyProtection="1">
      <alignment horizontal="right" vertical="center"/>
      <protection locked="0"/>
    </xf>
    <xf numFmtId="0" fontId="9" fillId="0" borderId="7" xfId="53" applyFont="1" applyFill="1" applyBorder="1" applyAlignment="1" applyProtection="1">
      <alignment vertical="top"/>
      <protection locked="0"/>
    </xf>
    <xf numFmtId="0" fontId="9" fillId="0" borderId="0" xfId="53" applyFont="1" applyFill="1" applyBorder="1" applyAlignment="1" applyProtection="1">
      <alignment vertical="top" wrapText="1"/>
      <protection locked="0"/>
    </xf>
    <xf numFmtId="0" fontId="2" fillId="0" borderId="0" xfId="53" applyFont="1" applyFill="1" applyBorder="1" applyAlignment="1" applyProtection="1">
      <alignment wrapText="1"/>
    </xf>
    <xf numFmtId="0" fontId="8" fillId="0" borderId="0" xfId="53" applyFont="1" applyFill="1" applyBorder="1" applyAlignment="1" applyProtection="1">
      <alignment horizontal="right" vertical="center" wrapText="1"/>
      <protection locked="0"/>
    </xf>
    <xf numFmtId="0" fontId="8" fillId="0" borderId="0" xfId="53" applyFont="1" applyFill="1" applyBorder="1" applyAlignment="1" applyProtection="1">
      <alignment horizontal="right" vertical="center" wrapText="1"/>
    </xf>
    <xf numFmtId="0" fontId="10" fillId="0" borderId="0" xfId="53" applyFont="1" applyFill="1" applyBorder="1" applyAlignment="1" applyProtection="1">
      <alignment vertical="top" wrapText="1"/>
      <protection locked="0"/>
    </xf>
    <xf numFmtId="0" fontId="5" fillId="0" borderId="0" xfId="53" applyFont="1" applyFill="1" applyAlignment="1" applyProtection="1">
      <alignment horizontal="right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10" fillId="0" borderId="12" xfId="53" applyFont="1" applyFill="1" applyBorder="1" applyAlignment="1" applyProtection="1">
      <alignment horizontal="center" vertical="center" wrapText="1"/>
      <protection locked="0"/>
    </xf>
    <xf numFmtId="0" fontId="17" fillId="0" borderId="0" xfId="53" applyFont="1" applyFill="1" applyBorder="1" applyAlignment="1" applyProtection="1">
      <alignment vertical="top"/>
      <protection locked="0"/>
    </xf>
    <xf numFmtId="0" fontId="5" fillId="0" borderId="13" xfId="53" applyFont="1" applyFill="1" applyBorder="1" applyAlignment="1" applyProtection="1">
      <alignment horizontal="center" vertical="center"/>
    </xf>
    <xf numFmtId="0" fontId="5" fillId="0" borderId="13" xfId="53" applyFont="1" applyFill="1" applyBorder="1" applyAlignment="1" applyProtection="1">
      <alignment horizontal="center" vertical="center"/>
      <protection locked="0"/>
    </xf>
    <xf numFmtId="0" fontId="8" fillId="0" borderId="5" xfId="53" applyFont="1" applyFill="1" applyBorder="1" applyAlignment="1" applyProtection="1">
      <alignment horizontal="left" vertical="center" wrapText="1"/>
    </xf>
    <xf numFmtId="0" fontId="8" fillId="0" borderId="13" xfId="53" applyFont="1" applyFill="1" applyBorder="1" applyAlignment="1" applyProtection="1">
      <alignment horizontal="left" vertical="center" wrapText="1"/>
    </xf>
    <xf numFmtId="0" fontId="8" fillId="0" borderId="13" xfId="53" applyFont="1" applyFill="1" applyBorder="1" applyAlignment="1" applyProtection="1">
      <alignment horizontal="right" vertical="center"/>
    </xf>
    <xf numFmtId="0" fontId="8" fillId="0" borderId="15" xfId="53" applyFont="1" applyFill="1" applyBorder="1" applyAlignment="1" applyProtection="1">
      <alignment horizontal="center" vertical="center"/>
    </xf>
    <xf numFmtId="0" fontId="8" fillId="0" borderId="14" xfId="53" applyFont="1" applyFill="1" applyBorder="1" applyAlignment="1" applyProtection="1">
      <alignment horizontal="left" vertical="center"/>
    </xf>
    <xf numFmtId="0" fontId="12" fillId="0" borderId="0" xfId="53" applyFont="1" applyFill="1" applyBorder="1" applyAlignment="1" applyProtection="1">
      <alignment horizontal="center" vertical="center"/>
      <protection locked="0"/>
    </xf>
    <xf numFmtId="0" fontId="8" fillId="0" borderId="0" xfId="53" applyFont="1" applyFill="1" applyBorder="1" applyAlignment="1" applyProtection="1">
      <alignment horizontal="right" vertical="center"/>
    </xf>
    <xf numFmtId="0" fontId="5" fillId="0" borderId="0" xfId="53" applyFont="1" applyFill="1" applyAlignment="1" applyProtection="1">
      <alignment horizontal="right"/>
    </xf>
    <xf numFmtId="49" fontId="2" fillId="0" borderId="0" xfId="53" applyNumberFormat="1" applyFont="1" applyFill="1" applyBorder="1" applyAlignment="1" applyProtection="1"/>
    <xf numFmtId="49" fontId="18" fillId="0" borderId="0" xfId="53" applyNumberFormat="1" applyFont="1" applyFill="1" applyBorder="1" applyAlignment="1" applyProtection="1"/>
    <xf numFmtId="0" fontId="18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right"/>
    </xf>
    <xf numFmtId="0" fontId="19" fillId="0" borderId="0" xfId="53" applyFont="1" applyFill="1" applyBorder="1" applyAlignment="1" applyProtection="1">
      <alignment horizontal="center" vertical="center" wrapText="1"/>
    </xf>
    <xf numFmtId="0" fontId="19" fillId="0" borderId="0" xfId="53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>
      <alignment horizontal="left" vertical="center"/>
      <protection locked="0"/>
    </xf>
    <xf numFmtId="0" fontId="20" fillId="0" borderId="0" xfId="53" applyFont="1" applyFill="1" applyBorder="1" applyAlignment="1" applyProtection="1">
      <alignment horizontal="right"/>
    </xf>
    <xf numFmtId="0" fontId="5" fillId="0" borderId="0" xfId="53" applyFont="1" applyFill="1" applyBorder="1" applyAlignment="1" applyProtection="1">
      <alignment horizontal="right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49" fontId="5" fillId="0" borderId="6" xfId="53" applyNumberFormat="1" applyFont="1" applyFill="1" applyBorder="1" applyAlignment="1" applyProtection="1">
      <alignment horizontal="center" vertical="center"/>
    </xf>
    <xf numFmtId="176" fontId="8" fillId="0" borderId="6" xfId="53" applyNumberFormat="1" applyFont="1" applyFill="1" applyBorder="1" applyAlignment="1" applyProtection="1">
      <alignment horizontal="right" vertical="center"/>
    </xf>
    <xf numFmtId="176" fontId="8" fillId="0" borderId="6" xfId="53" applyNumberFormat="1" applyFont="1" applyFill="1" applyBorder="1" applyAlignment="1" applyProtection="1">
      <alignment horizontal="left" vertical="center" wrapText="1"/>
    </xf>
    <xf numFmtId="0" fontId="2" fillId="0" borderId="2" xfId="53" applyFont="1" applyFill="1" applyBorder="1" applyAlignment="1" applyProtection="1">
      <alignment horizontal="center" vertical="center"/>
    </xf>
    <xf numFmtId="0" fontId="2" fillId="0" borderId="4" xfId="53" applyFont="1" applyFill="1" applyBorder="1" applyAlignment="1" applyProtection="1">
      <alignment horizontal="center" vertical="center"/>
    </xf>
    <xf numFmtId="0" fontId="21" fillId="0" borderId="0" xfId="53" applyFont="1" applyFill="1" applyBorder="1" applyAlignment="1" applyProtection="1">
      <alignment vertical="top"/>
      <protection locked="0"/>
    </xf>
    <xf numFmtId="49" fontId="3" fillId="0" borderId="0" xfId="53" applyNumberFormat="1" applyFont="1" applyFill="1" applyBorder="1" applyAlignment="1" applyProtection="1"/>
    <xf numFmtId="0" fontId="5" fillId="0" borderId="7" xfId="53" applyFont="1" applyFill="1" applyBorder="1" applyAlignment="1" applyProtection="1">
      <alignment horizontal="center" vertical="center" wrapText="1"/>
      <protection locked="0"/>
    </xf>
    <xf numFmtId="0" fontId="3" fillId="0" borderId="7" xfId="53" applyFont="1" applyFill="1" applyBorder="1" applyAlignment="1" applyProtection="1">
      <alignment horizontal="center" vertical="center"/>
    </xf>
    <xf numFmtId="0" fontId="2" fillId="0" borderId="2" xfId="53" applyFont="1" applyFill="1" applyBorder="1" applyAlignment="1" applyProtection="1">
      <alignment horizontal="center" vertical="center" wrapText="1"/>
      <protection locked="0"/>
    </xf>
    <xf numFmtId="0" fontId="2" fillId="0" borderId="3" xfId="53" applyFont="1" applyFill="1" applyBorder="1" applyAlignment="1" applyProtection="1">
      <alignment horizontal="center" vertical="center" wrapText="1"/>
      <protection locked="0"/>
    </xf>
    <xf numFmtId="0" fontId="9" fillId="0" borderId="3" xfId="53" applyFont="1" applyFill="1" applyBorder="1" applyAlignment="1" applyProtection="1">
      <alignment horizontal="left" vertical="center"/>
    </xf>
    <xf numFmtId="0" fontId="9" fillId="0" borderId="4" xfId="53" applyFont="1" applyFill="1" applyBorder="1" applyAlignment="1" applyProtection="1">
      <alignment horizontal="left" vertical="center"/>
    </xf>
    <xf numFmtId="0" fontId="22" fillId="0" borderId="7" xfId="55" applyFont="1" applyFill="1" applyBorder="1" applyAlignment="1" applyProtection="1">
      <alignment horizontal="center" vertical="center" wrapText="1" readingOrder="1"/>
      <protection locked="0"/>
    </xf>
    <xf numFmtId="0" fontId="9" fillId="0" borderId="5" xfId="53" applyFont="1" applyFill="1" applyBorder="1" applyAlignment="1" applyProtection="1">
      <alignment horizontal="right" vertical="center" wrapText="1"/>
    </xf>
    <xf numFmtId="0" fontId="9" fillId="0" borderId="6" xfId="53" applyFont="1" applyFill="1" applyBorder="1" applyAlignment="1" applyProtection="1">
      <alignment horizontal="right" vertical="center" wrapText="1"/>
      <protection locked="0"/>
    </xf>
    <xf numFmtId="0" fontId="10" fillId="0" borderId="7" xfId="53" applyFont="1" applyFill="1" applyBorder="1" applyAlignment="1" applyProtection="1">
      <alignment horizontal="center" vertical="center" wrapText="1"/>
    </xf>
    <xf numFmtId="0" fontId="23" fillId="0" borderId="0" xfId="53" applyFont="1" applyFill="1" applyBorder="1" applyAlignment="1" applyProtection="1"/>
    <xf numFmtId="182" fontId="2" fillId="0" borderId="0" xfId="53" applyNumberFormat="1" applyFont="1" applyFill="1" applyBorder="1" applyAlignment="1" applyProtection="1">
      <alignment wrapText="1"/>
    </xf>
    <xf numFmtId="0" fontId="24" fillId="0" borderId="0" xfId="53" applyFont="1" applyFill="1" applyBorder="1" applyAlignment="1" applyProtection="1">
      <alignment horizontal="center" vertical="center"/>
    </xf>
    <xf numFmtId="182" fontId="24" fillId="0" borderId="0" xfId="53" applyNumberFormat="1" applyFont="1" applyFill="1" applyBorder="1" applyAlignment="1" applyProtection="1">
      <alignment horizontal="center" vertical="center"/>
    </xf>
    <xf numFmtId="49" fontId="10" fillId="0" borderId="0" xfId="53" applyNumberFormat="1" applyFont="1" applyFill="1" applyBorder="1" applyAlignment="1" applyProtection="1"/>
    <xf numFmtId="182" fontId="10" fillId="0" borderId="0" xfId="53" applyNumberFormat="1" applyFont="1" applyFill="1" applyBorder="1" applyAlignment="1" applyProtection="1"/>
    <xf numFmtId="49" fontId="5" fillId="0" borderId="7" xfId="53" applyNumberFormat="1" applyFont="1" applyFill="1" applyBorder="1" applyAlignment="1" applyProtection="1">
      <alignment horizontal="center" vertical="center" wrapText="1"/>
    </xf>
    <xf numFmtId="182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2" fontId="5" fillId="0" borderId="7" xfId="53" applyNumberFormat="1" applyFont="1" applyFill="1" applyBorder="1" applyAlignment="1" applyProtection="1">
      <alignment horizontal="center" vertical="center"/>
    </xf>
    <xf numFmtId="49" fontId="5" fillId="0" borderId="7" xfId="53" applyNumberFormat="1" applyFont="1" applyFill="1" applyBorder="1" applyAlignment="1" applyProtection="1">
      <alignment horizontal="center" vertical="center" shrinkToFit="1"/>
    </xf>
    <xf numFmtId="0" fontId="15" fillId="0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/>
    </xf>
    <xf numFmtId="0" fontId="23" fillId="0" borderId="7" xfId="53" applyFont="1" applyFill="1" applyBorder="1" applyAlignment="1" applyProtection="1">
      <alignment horizontal="center" vertical="center"/>
    </xf>
    <xf numFmtId="182" fontId="25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25" fillId="0" borderId="7" xfId="53" applyFont="1" applyFill="1" applyBorder="1" applyAlignment="1" applyProtection="1">
      <alignment horizontal="right" vertical="center" wrapText="1"/>
      <protection locked="0"/>
    </xf>
    <xf numFmtId="0" fontId="3" fillId="0" borderId="0" xfId="53" applyFont="1" applyFill="1" applyBorder="1" applyAlignment="1" applyProtection="1">
      <alignment horizontal="right" vertical="center" wrapText="1"/>
    </xf>
    <xf numFmtId="0" fontId="7" fillId="0" borderId="0" xfId="53" applyFont="1" applyFill="1" applyBorder="1" applyAlignment="1" applyProtection="1">
      <alignment horizontal="center"/>
    </xf>
    <xf numFmtId="0" fontId="7" fillId="0" borderId="0" xfId="53" applyFont="1" applyFill="1" applyBorder="1" applyAlignment="1" applyProtection="1">
      <alignment horizontal="center" wrapText="1"/>
    </xf>
    <xf numFmtId="0" fontId="7" fillId="0" borderId="0" xfId="53" applyFont="1" applyFill="1" applyBorder="1" applyAlignment="1" applyProtection="1">
      <alignment wrapText="1"/>
    </xf>
    <xf numFmtId="0" fontId="7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horizontal="center" wrapText="1"/>
    </xf>
    <xf numFmtId="0" fontId="2" fillId="0" borderId="0" xfId="53" applyFont="1" applyFill="1" applyBorder="1" applyAlignment="1" applyProtection="1">
      <alignment horizontal="right" wrapText="1"/>
    </xf>
    <xf numFmtId="0" fontId="26" fillId="0" borderId="0" xfId="53" applyFont="1" applyFill="1" applyBorder="1" applyAlignment="1" applyProtection="1">
      <alignment horizontal="center" vertical="center" wrapText="1"/>
    </xf>
    <xf numFmtId="0" fontId="10" fillId="0" borderId="0" xfId="53" applyFont="1" applyFill="1" applyBorder="1" applyAlignment="1" applyProtection="1">
      <alignment horizontal="center" wrapText="1"/>
    </xf>
    <xf numFmtId="0" fontId="10" fillId="0" borderId="0" xfId="53" applyFont="1" applyFill="1" applyBorder="1" applyAlignment="1" applyProtection="1">
      <alignment horizontal="right" wrapText="1"/>
    </xf>
    <xf numFmtId="0" fontId="10" fillId="0" borderId="1" xfId="53" applyFont="1" applyFill="1" applyBorder="1" applyAlignment="1" applyProtection="1">
      <alignment horizontal="center" vertical="center" wrapText="1"/>
    </xf>
    <xf numFmtId="0" fontId="7" fillId="0" borderId="6" xfId="53" applyFont="1" applyFill="1" applyBorder="1" applyAlignment="1" applyProtection="1">
      <alignment horizontal="center" vertical="center" wrapText="1"/>
    </xf>
    <xf numFmtId="0" fontId="7" fillId="0" borderId="2" xfId="53" applyFont="1" applyFill="1" applyBorder="1" applyAlignment="1" applyProtection="1">
      <alignment horizontal="center" vertical="center" wrapText="1"/>
    </xf>
    <xf numFmtId="4" fontId="8" fillId="0" borderId="6" xfId="53" applyNumberFormat="1" applyFont="1" applyFill="1" applyBorder="1" applyAlignment="1" applyProtection="1">
      <alignment horizontal="right" vertical="center"/>
    </xf>
    <xf numFmtId="4" fontId="9" fillId="0" borderId="2" xfId="53" applyNumberFormat="1" applyFont="1" applyFill="1" applyBorder="1" applyAlignment="1" applyProtection="1">
      <alignment horizontal="right" vertical="center"/>
    </xf>
    <xf numFmtId="0" fontId="2" fillId="0" borderId="0" xfId="53" applyFont="1" applyFill="1" applyBorder="1" applyAlignment="1" applyProtection="1">
      <alignment vertical="top"/>
    </xf>
    <xf numFmtId="0" fontId="27" fillId="0" borderId="0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4" xfId="53" applyNumberFormat="1" applyFont="1" applyFill="1" applyBorder="1" applyAlignment="1" applyProtection="1">
      <alignment horizontal="center" vertical="center" wrapText="1"/>
    </xf>
    <xf numFmtId="0" fontId="5" fillId="0" borderId="2" xfId="53" applyFont="1" applyFill="1" applyBorder="1" applyAlignment="1" applyProtection="1">
      <alignment vertical="center"/>
    </xf>
    <xf numFmtId="0" fontId="5" fillId="0" borderId="11" xfId="53" applyFont="1" applyFill="1" applyBorder="1" applyAlignment="1" applyProtection="1">
      <alignment horizontal="center" vertical="center"/>
    </xf>
    <xf numFmtId="0" fontId="28" fillId="0" borderId="7" xfId="0" applyFont="1" applyFill="1" applyBorder="1" applyAlignment="1">
      <alignment horizontal="left" vertical="center"/>
    </xf>
    <xf numFmtId="182" fontId="5" fillId="0" borderId="6" xfId="53" applyNumberFormat="1" applyFont="1" applyFill="1" applyBorder="1" applyAlignment="1" applyProtection="1">
      <alignment horizontal="center" vertical="center"/>
    </xf>
    <xf numFmtId="0" fontId="28" fillId="0" borderId="7" xfId="0" applyFont="1" applyFill="1" applyBorder="1" applyAlignment="1">
      <alignment vertical="center"/>
    </xf>
    <xf numFmtId="183" fontId="5" fillId="0" borderId="6" xfId="53" applyNumberFormat="1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>
      <alignment horizontal="left" vertical="center" shrinkToFit="1"/>
    </xf>
    <xf numFmtId="0" fontId="29" fillId="0" borderId="2" xfId="53" applyFont="1" applyFill="1" applyBorder="1" applyAlignment="1" applyProtection="1">
      <alignment horizontal="center" vertical="center"/>
    </xf>
    <xf numFmtId="0" fontId="29" fillId="0" borderId="4" xfId="53" applyFont="1" applyFill="1" applyBorder="1" applyAlignment="1" applyProtection="1">
      <alignment horizontal="center" vertical="center"/>
    </xf>
    <xf numFmtId="182" fontId="30" fillId="0" borderId="6" xfId="53" applyNumberFormat="1" applyFont="1" applyFill="1" applyBorder="1" applyAlignment="1" applyProtection="1">
      <alignment horizontal="center" vertical="center"/>
    </xf>
    <xf numFmtId="0" fontId="31" fillId="0" borderId="6" xfId="53" applyFont="1" applyFill="1" applyBorder="1" applyAlignment="1" applyProtection="1">
      <alignment horizontal="right" vertical="center" wrapText="1"/>
      <protection locked="0"/>
    </xf>
    <xf numFmtId="0" fontId="3" fillId="0" borderId="0" xfId="53" applyFont="1" applyFill="1" applyBorder="1" applyAlignment="1" applyProtection="1">
      <alignment vertical="center"/>
    </xf>
    <xf numFmtId="0" fontId="30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8" fillId="0" borderId="6" xfId="53" applyFont="1" applyFill="1" applyBorder="1" applyAlignment="1" applyProtection="1">
      <alignment vertical="center"/>
    </xf>
    <xf numFmtId="0" fontId="8" fillId="0" borderId="6" xfId="53" applyFont="1" applyFill="1" applyBorder="1" applyAlignment="1" applyProtection="1">
      <alignment horizontal="left" vertical="center"/>
      <protection locked="0"/>
    </xf>
    <xf numFmtId="4" fontId="8" fillId="0" borderId="6" xfId="53" applyNumberFormat="1" applyFont="1" applyFill="1" applyBorder="1" applyAlignment="1" applyProtection="1">
      <alignment horizontal="right" vertical="center"/>
      <protection locked="0"/>
    </xf>
    <xf numFmtId="0" fontId="8" fillId="0" borderId="6" xfId="53" applyFont="1" applyFill="1" applyBorder="1" applyAlignment="1" applyProtection="1">
      <alignment vertical="center"/>
      <protection locked="0"/>
    </xf>
    <xf numFmtId="0" fontId="8" fillId="0" borderId="6" xfId="53" applyFont="1" applyFill="1" applyBorder="1" applyAlignment="1" applyProtection="1">
      <alignment horizontal="left" vertical="center"/>
    </xf>
    <xf numFmtId="0" fontId="25" fillId="0" borderId="6" xfId="53" applyFont="1" applyFill="1" applyBorder="1" applyAlignment="1" applyProtection="1">
      <alignment horizontal="right" vertical="center"/>
    </xf>
    <xf numFmtId="0" fontId="2" fillId="0" borderId="6" xfId="53" applyFont="1" applyFill="1" applyBorder="1" applyAlignment="1" applyProtection="1">
      <alignment vertical="center"/>
    </xf>
    <xf numFmtId="0" fontId="25" fillId="0" borderId="6" xfId="53" applyFont="1" applyFill="1" applyBorder="1" applyAlignment="1" applyProtection="1">
      <alignment horizontal="center" vertical="center"/>
    </xf>
    <xf numFmtId="0" fontId="25" fillId="0" borderId="6" xfId="53" applyFont="1" applyFill="1" applyBorder="1" applyAlignment="1" applyProtection="1">
      <alignment horizontal="center" vertical="center"/>
      <protection locked="0"/>
    </xf>
    <xf numFmtId="4" fontId="25" fillId="0" borderId="6" xfId="53" applyNumberFormat="1" applyFont="1" applyFill="1" applyBorder="1" applyAlignment="1" applyProtection="1">
      <alignment horizontal="right" vertical="center"/>
    </xf>
    <xf numFmtId="184" fontId="25" fillId="0" borderId="6" xfId="53" applyNumberFormat="1" applyFont="1" applyFill="1" applyBorder="1" applyAlignment="1" applyProtection="1">
      <alignment horizontal="right" vertical="center"/>
    </xf>
    <xf numFmtId="0" fontId="16" fillId="0" borderId="0" xfId="53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>
      <alignment horizontal="left" vertical="center" wrapText="1"/>
      <protection locked="0"/>
    </xf>
    <xf numFmtId="182" fontId="5" fillId="0" borderId="11" xfId="53" applyNumberFormat="1" applyFont="1" applyFill="1" applyBorder="1" applyAlignment="1" applyProtection="1">
      <alignment horizontal="center" vertical="center"/>
    </xf>
    <xf numFmtId="0" fontId="23" fillId="0" borderId="15" xfId="53" applyFont="1" applyFill="1" applyBorder="1" applyAlignment="1" applyProtection="1">
      <alignment horizontal="center" vertical="center" wrapText="1"/>
      <protection locked="0"/>
    </xf>
    <xf numFmtId="0" fontId="23" fillId="0" borderId="13" xfId="53" applyFont="1" applyFill="1" applyBorder="1" applyAlignment="1" applyProtection="1">
      <alignment horizontal="center" vertical="center" wrapText="1"/>
    </xf>
    <xf numFmtId="182" fontId="30" fillId="0" borderId="17" xfId="53" applyNumberFormat="1" applyFont="1" applyFill="1" applyBorder="1" applyAlignment="1" applyProtection="1">
      <alignment horizontal="center" vertical="center"/>
    </xf>
    <xf numFmtId="0" fontId="24" fillId="0" borderId="0" xfId="53" applyFont="1" applyFill="1" applyBorder="1" applyAlignment="1" applyProtection="1">
      <alignment horizontal="center" vertical="center"/>
      <protection locked="0"/>
    </xf>
    <xf numFmtId="0" fontId="2" fillId="0" borderId="1" xfId="53" applyFont="1" applyFill="1" applyBorder="1" applyAlignment="1" applyProtection="1">
      <alignment horizontal="center" vertical="center" wrapText="1"/>
      <protection locked="0"/>
    </xf>
    <xf numFmtId="0" fontId="2" fillId="0" borderId="11" xfId="53" applyFont="1" applyFill="1" applyBorder="1" applyAlignment="1" applyProtection="1">
      <alignment horizontal="center" vertical="center" wrapText="1"/>
      <protection locked="0"/>
    </xf>
    <xf numFmtId="0" fontId="2" fillId="0" borderId="3" xfId="53" applyFont="1" applyFill="1" applyBorder="1" applyAlignment="1" applyProtection="1">
      <alignment horizontal="center" vertical="center" wrapText="1"/>
    </xf>
    <xf numFmtId="0" fontId="2" fillId="0" borderId="5" xfId="53" applyFont="1" applyFill="1" applyBorder="1" applyAlignment="1" applyProtection="1">
      <alignment horizontal="center" vertical="center" wrapText="1"/>
    </xf>
    <xf numFmtId="0" fontId="2" fillId="0" borderId="13" xfId="53" applyFont="1" applyFill="1" applyBorder="1" applyAlignment="1" applyProtection="1">
      <alignment horizontal="center" vertical="center" wrapText="1"/>
    </xf>
    <xf numFmtId="0" fontId="3" fillId="0" borderId="2" xfId="53" applyFont="1" applyFill="1" applyBorder="1" applyAlignment="1" applyProtection="1">
      <alignment horizontal="center" vertical="center"/>
    </xf>
    <xf numFmtId="0" fontId="3" fillId="0" borderId="6" xfId="53" applyFont="1" applyFill="1" applyBorder="1" applyAlignment="1" applyProtection="1">
      <alignment horizontal="center" vertical="center"/>
    </xf>
    <xf numFmtId="182" fontId="25" fillId="0" borderId="6" xfId="53" applyNumberFormat="1" applyFont="1" applyFill="1" applyBorder="1" applyAlignment="1" applyProtection="1">
      <alignment horizontal="right" vertical="center"/>
    </xf>
    <xf numFmtId="182" fontId="8" fillId="0" borderId="6" xfId="53" applyNumberFormat="1" applyFont="1" applyFill="1" applyBorder="1" applyAlignment="1" applyProtection="1">
      <alignment horizontal="right" vertical="center"/>
    </xf>
    <xf numFmtId="182" fontId="8" fillId="0" borderId="6" xfId="53" applyNumberFormat="1" applyFont="1" applyFill="1" applyBorder="1" applyAlignment="1" applyProtection="1">
      <alignment horizontal="right" vertical="center"/>
      <protection locked="0"/>
    </xf>
    <xf numFmtId="0" fontId="3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2" fillId="0" borderId="4" xfId="53" applyFont="1" applyFill="1" applyBorder="1" applyAlignment="1" applyProtection="1">
      <alignment horizontal="center" vertical="center" wrapText="1"/>
    </xf>
    <xf numFmtId="0" fontId="2" fillId="0" borderId="13" xfId="53" applyFont="1" applyFill="1" applyBorder="1" applyAlignment="1" applyProtection="1">
      <alignment horizontal="center" vertical="center" wrapText="1"/>
      <protection locked="0"/>
    </xf>
    <xf numFmtId="0" fontId="3" fillId="0" borderId="6" xfId="53" applyFont="1" applyFill="1" applyBorder="1" applyAlignment="1" applyProtection="1">
      <alignment horizontal="center" vertical="center"/>
      <protection locked="0"/>
    </xf>
    <xf numFmtId="0" fontId="3" fillId="0" borderId="0" xfId="53" applyFont="1" applyFill="1" applyBorder="1" applyAlignment="1" applyProtection="1">
      <alignment horizontal="right" vertical="center"/>
      <protection locked="0"/>
    </xf>
    <xf numFmtId="0" fontId="5" fillId="0" borderId="0" xfId="53" applyFont="1" applyFill="1" applyBorder="1" applyAlignment="1" applyProtection="1">
      <alignment horizontal="right"/>
      <protection locked="0"/>
    </xf>
    <xf numFmtId="0" fontId="2" fillId="0" borderId="4" xfId="53" applyFont="1" applyFill="1" applyBorder="1" applyAlignment="1" applyProtection="1">
      <alignment horizontal="center" vertical="center" wrapText="1"/>
      <protection locked="0"/>
    </xf>
    <xf numFmtId="0" fontId="8" fillId="0" borderId="6" xfId="53" applyFont="1" applyFill="1" applyBorder="1" applyAlignment="1" applyProtection="1">
      <alignment horizontal="right" vertical="center"/>
    </xf>
    <xf numFmtId="0" fontId="32" fillId="0" borderId="0" xfId="53" applyFont="1" applyFill="1" applyBorder="1" applyAlignment="1" applyProtection="1">
      <alignment vertical="top"/>
      <protection locked="0"/>
    </xf>
    <xf numFmtId="0" fontId="8" fillId="0" borderId="0" xfId="53" applyFont="1" applyFill="1" applyBorder="1" applyAlignment="1" applyProtection="1">
      <alignment horizontal="right"/>
    </xf>
    <xf numFmtId="0" fontId="33" fillId="0" borderId="0" xfId="53" applyFont="1" applyFill="1" applyBorder="1" applyAlignment="1" applyProtection="1">
      <alignment horizontal="center" vertical="center"/>
    </xf>
    <xf numFmtId="0" fontId="33" fillId="0" borderId="0" xfId="53" applyFont="1" applyFill="1" applyBorder="1" applyAlignment="1" applyProtection="1">
      <alignment horizontal="center" vertical="top"/>
    </xf>
    <xf numFmtId="0" fontId="5" fillId="0" borderId="0" xfId="53" applyFont="1" applyFill="1" applyBorder="1" applyAlignment="1" applyProtection="1">
      <alignment horizontal="right" vertical="center"/>
    </xf>
    <xf numFmtId="0" fontId="8" fillId="0" borderId="5" xfId="53" applyFont="1" applyFill="1" applyBorder="1" applyAlignment="1" applyProtection="1">
      <alignment horizontal="left" vertical="center"/>
    </xf>
    <xf numFmtId="4" fontId="8" fillId="0" borderId="15" xfId="53" applyNumberFormat="1" applyFont="1" applyFill="1" applyBorder="1" applyAlignment="1" applyProtection="1">
      <alignment horizontal="right" vertical="center"/>
      <protection locked="0"/>
    </xf>
    <xf numFmtId="0" fontId="2" fillId="0" borderId="6" xfId="53" applyFont="1" applyFill="1" applyBorder="1" applyAlignment="1" applyProtection="1"/>
    <xf numFmtId="4" fontId="8" fillId="0" borderId="1" xfId="53" applyNumberFormat="1" applyFont="1" applyFill="1" applyBorder="1" applyAlignment="1" applyProtection="1">
      <alignment horizontal="right" vertical="center"/>
    </xf>
    <xf numFmtId="0" fontId="25" fillId="0" borderId="5" xfId="53" applyFont="1" applyFill="1" applyBorder="1" applyAlignment="1" applyProtection="1">
      <alignment horizontal="center" vertical="center"/>
    </xf>
    <xf numFmtId="4" fontId="25" fillId="0" borderId="15" xfId="53" applyNumberFormat="1" applyFont="1" applyFill="1" applyBorder="1" applyAlignment="1" applyProtection="1">
      <alignment horizontal="right" vertical="center"/>
    </xf>
    <xf numFmtId="0" fontId="25" fillId="0" borderId="2" xfId="53" applyFont="1" applyFill="1" applyBorder="1" applyAlignment="1" applyProtection="1">
      <alignment horizontal="center" vertical="center"/>
    </xf>
    <xf numFmtId="4" fontId="25" fillId="0" borderId="7" xfId="53" applyNumberFormat="1" applyFont="1" applyFill="1" applyBorder="1" applyAlignment="1" applyProtection="1">
      <alignment horizontal="right" vertical="center"/>
    </xf>
    <xf numFmtId="0" fontId="8" fillId="0" borderId="15" xfId="53" applyFont="1" applyFill="1" applyBorder="1" applyAlignment="1" applyProtection="1">
      <alignment horizontal="right" vertical="center"/>
    </xf>
    <xf numFmtId="0" fontId="8" fillId="0" borderId="5" xfId="53" applyFont="1" applyFill="1" applyBorder="1" applyAlignment="1" applyProtection="1">
      <alignment horizontal="right" vertical="center"/>
    </xf>
    <xf numFmtId="0" fontId="25" fillId="0" borderId="5" xfId="53" applyFont="1" applyFill="1" applyBorder="1" applyAlignment="1" applyProtection="1">
      <alignment horizontal="center"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常规 4" xfId="57"/>
    <cellStyle name="常规 5" xfId="58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="110" zoomScaleNormal="110" workbookViewId="0">
      <pane xSplit="1" ySplit="6" topLeftCell="B7" activePane="bottomRight" state="frozen"/>
      <selection/>
      <selection pane="topRight"/>
      <selection pane="bottomLeft"/>
      <selection pane="bottomRight" activeCell="B29" sqref="B29"/>
    </sheetView>
  </sheetViews>
  <sheetFormatPr defaultColWidth="8" defaultRowHeight="12" outlineLevelCol="3"/>
  <cols>
    <col min="1" max="4" width="35.447619047619" style="36" customWidth="1"/>
    <col min="5" max="5" width="8" style="23" customWidth="1"/>
    <col min="6" max="16384" width="8" style="23"/>
  </cols>
  <sheetData>
    <row r="1" customHeight="1" spans="1:4">
      <c r="A1" s="37"/>
      <c r="B1" s="37"/>
      <c r="C1" s="37"/>
      <c r="D1" s="224"/>
    </row>
    <row r="2" s="223" customFormat="1" ht="23" customHeight="1" spans="1:4">
      <c r="A2" s="225" t="s">
        <v>0</v>
      </c>
      <c r="B2" s="226"/>
      <c r="C2" s="226"/>
      <c r="D2" s="226"/>
    </row>
    <row r="3" s="21" customFormat="1" ht="19" customHeight="1" spans="1:4">
      <c r="A3" s="64" t="s">
        <v>1</v>
      </c>
      <c r="B3" s="184"/>
      <c r="C3" s="184"/>
      <c r="D3" s="227" t="s">
        <v>2</v>
      </c>
    </row>
    <row r="4" ht="19.5" customHeight="1" spans="1:4">
      <c r="A4" s="46" t="s">
        <v>3</v>
      </c>
      <c r="B4" s="118"/>
      <c r="C4" s="46" t="s">
        <v>4</v>
      </c>
      <c r="D4" s="118"/>
    </row>
    <row r="5" ht="13" customHeight="1" spans="1:4">
      <c r="A5" s="45" t="s">
        <v>5</v>
      </c>
      <c r="B5" s="45" t="s">
        <v>6</v>
      </c>
      <c r="C5" s="45" t="s">
        <v>7</v>
      </c>
      <c r="D5" s="45" t="s">
        <v>6</v>
      </c>
    </row>
    <row r="6" ht="13" customHeight="1" spans="1:4">
      <c r="A6" s="49"/>
      <c r="B6" s="49"/>
      <c r="C6" s="49"/>
      <c r="D6" s="49"/>
    </row>
    <row r="7" ht="20.25" customHeight="1" spans="1:4">
      <c r="A7" s="190" t="s">
        <v>8</v>
      </c>
      <c r="B7" s="188">
        <v>2838543</v>
      </c>
      <c r="C7" s="190" t="s">
        <v>9</v>
      </c>
      <c r="D7" s="166"/>
    </row>
    <row r="8" ht="20.25" customHeight="1" spans="1:4">
      <c r="A8" s="190" t="s">
        <v>10</v>
      </c>
      <c r="B8" s="166"/>
      <c r="C8" s="190" t="s">
        <v>11</v>
      </c>
      <c r="D8" s="166"/>
    </row>
    <row r="9" ht="20.25" customHeight="1" spans="1:4">
      <c r="A9" s="190" t="s">
        <v>12</v>
      </c>
      <c r="B9" s="166"/>
      <c r="C9" s="190" t="s">
        <v>13</v>
      </c>
      <c r="D9" s="166"/>
    </row>
    <row r="10" ht="20.25" customHeight="1" spans="1:4">
      <c r="A10" s="190" t="s">
        <v>14</v>
      </c>
      <c r="B10" s="188"/>
      <c r="C10" s="190" t="s">
        <v>15</v>
      </c>
      <c r="D10" s="166"/>
    </row>
    <row r="11" ht="20.25" customHeight="1" spans="1:4">
      <c r="A11" s="190" t="s">
        <v>16</v>
      </c>
      <c r="B11" s="188"/>
      <c r="C11" s="190" t="s">
        <v>17</v>
      </c>
      <c r="D11" s="166"/>
    </row>
    <row r="12" ht="20.25" customHeight="1" spans="1:4">
      <c r="A12" s="190" t="s">
        <v>18</v>
      </c>
      <c r="B12" s="188"/>
      <c r="C12" s="190" t="s">
        <v>19</v>
      </c>
      <c r="D12" s="166"/>
    </row>
    <row r="13" ht="20.25" customHeight="1" spans="1:4">
      <c r="A13" s="190" t="s">
        <v>20</v>
      </c>
      <c r="B13" s="188"/>
      <c r="C13" s="190" t="s">
        <v>21</v>
      </c>
      <c r="D13" s="166"/>
    </row>
    <row r="14" ht="20.25" customHeight="1" spans="1:4">
      <c r="A14" s="228" t="s">
        <v>22</v>
      </c>
      <c r="B14" s="188"/>
      <c r="C14" s="190" t="s">
        <v>23</v>
      </c>
      <c r="D14" s="166">
        <v>426322</v>
      </c>
    </row>
    <row r="15" ht="20.25" customHeight="1" spans="1:4">
      <c r="A15" s="228" t="s">
        <v>24</v>
      </c>
      <c r="B15" s="229"/>
      <c r="C15" s="190" t="s">
        <v>25</v>
      </c>
      <c r="D15" s="166">
        <v>2412221</v>
      </c>
    </row>
    <row r="16" ht="20.25" customHeight="1" spans="1:4">
      <c r="A16" s="230"/>
      <c r="B16" s="230"/>
      <c r="C16" s="190" t="s">
        <v>26</v>
      </c>
      <c r="D16" s="166"/>
    </row>
    <row r="17" ht="20.25" customHeight="1" spans="1:4">
      <c r="A17" s="230"/>
      <c r="B17" s="230"/>
      <c r="C17" s="190" t="s">
        <v>27</v>
      </c>
      <c r="D17" s="166"/>
    </row>
    <row r="18" ht="20.25" customHeight="1" spans="1:4">
      <c r="A18" s="230"/>
      <c r="B18" s="230"/>
      <c r="C18" s="190" t="s">
        <v>28</v>
      </c>
      <c r="D18" s="166"/>
    </row>
    <row r="19" ht="20.25" customHeight="1" spans="1:4">
      <c r="A19" s="230"/>
      <c r="B19" s="230"/>
      <c r="C19" s="190" t="s">
        <v>29</v>
      </c>
      <c r="D19" s="166"/>
    </row>
    <row r="20" ht="20.25" customHeight="1" spans="1:4">
      <c r="A20" s="230"/>
      <c r="B20" s="230"/>
      <c r="C20" s="190" t="s">
        <v>30</v>
      </c>
      <c r="D20" s="166"/>
    </row>
    <row r="21" ht="20.25" customHeight="1" spans="1:4">
      <c r="A21" s="230"/>
      <c r="B21" s="230"/>
      <c r="C21" s="190" t="s">
        <v>31</v>
      </c>
      <c r="D21" s="166"/>
    </row>
    <row r="22" ht="20.25" customHeight="1" spans="1:4">
      <c r="A22" s="230"/>
      <c r="B22" s="230"/>
      <c r="C22" s="190" t="s">
        <v>32</v>
      </c>
      <c r="D22" s="166"/>
    </row>
    <row r="23" ht="20.25" customHeight="1" spans="1:4">
      <c r="A23" s="230"/>
      <c r="B23" s="230"/>
      <c r="C23" s="190" t="s">
        <v>33</v>
      </c>
      <c r="D23" s="166"/>
    </row>
    <row r="24" ht="20.25" customHeight="1" spans="1:4">
      <c r="A24" s="230"/>
      <c r="B24" s="230"/>
      <c r="C24" s="190" t="s">
        <v>34</v>
      </c>
      <c r="D24" s="166"/>
    </row>
    <row r="25" ht="20.25" customHeight="1" spans="1:4">
      <c r="A25" s="230"/>
      <c r="B25" s="230"/>
      <c r="C25" s="190" t="s">
        <v>35</v>
      </c>
      <c r="D25" s="166"/>
    </row>
    <row r="26" ht="20.25" customHeight="1" spans="1:4">
      <c r="A26" s="230"/>
      <c r="B26" s="230"/>
      <c r="C26" s="190" t="s">
        <v>36</v>
      </c>
      <c r="D26" s="166"/>
    </row>
    <row r="27" ht="20.25" customHeight="1" spans="1:4">
      <c r="A27" s="230"/>
      <c r="B27" s="230"/>
      <c r="C27" s="190" t="s">
        <v>37</v>
      </c>
      <c r="D27" s="166"/>
    </row>
    <row r="28" ht="20.25" customHeight="1" spans="1:4">
      <c r="A28" s="230"/>
      <c r="B28" s="230"/>
      <c r="C28" s="190" t="s">
        <v>38</v>
      </c>
      <c r="D28" s="166"/>
    </row>
    <row r="29" ht="20.25" customHeight="1" spans="1:4">
      <c r="A29" s="230"/>
      <c r="B29" s="230"/>
      <c r="C29" s="190" t="s">
        <v>39</v>
      </c>
      <c r="D29" s="231"/>
    </row>
    <row r="30" ht="20.25" customHeight="1" spans="1:4">
      <c r="A30" s="232" t="s">
        <v>40</v>
      </c>
      <c r="B30" s="233">
        <v>2838543</v>
      </c>
      <c r="C30" s="234" t="s">
        <v>41</v>
      </c>
      <c r="D30" s="235">
        <v>2838543</v>
      </c>
    </row>
    <row r="31" ht="20.25" customHeight="1" spans="1:4">
      <c r="A31" s="228" t="s">
        <v>42</v>
      </c>
      <c r="B31" s="236"/>
      <c r="C31" s="190" t="s">
        <v>43</v>
      </c>
      <c r="D31" s="237"/>
    </row>
    <row r="32" ht="20.25" customHeight="1" spans="1:4">
      <c r="A32" s="238" t="s">
        <v>44</v>
      </c>
      <c r="B32" s="233">
        <f>B30+B31</f>
        <v>2838543</v>
      </c>
      <c r="C32" s="193" t="s">
        <v>45</v>
      </c>
      <c r="D32" s="235">
        <f>D30+D31</f>
        <v>2838543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fitToWidth="0" orientation="landscape" horizontalDpi="600" verticalDpi="600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A3" sqref="A3:H3"/>
    </sheetView>
  </sheetViews>
  <sheetFormatPr defaultColWidth="8.87619047619048" defaultRowHeight="12" outlineLevelRow="6"/>
  <cols>
    <col min="1" max="1" width="34.2857142857143" style="22" customWidth="1"/>
    <col min="2" max="2" width="29" style="22" customWidth="1"/>
    <col min="3" max="5" width="23.5714285714286" style="22" customWidth="1"/>
    <col min="6" max="6" width="11.2857142857143" style="23" customWidth="1"/>
    <col min="7" max="7" width="25.1333333333333" style="22" customWidth="1"/>
    <col min="8" max="8" width="15.5714285714286" style="23" customWidth="1"/>
    <col min="9" max="9" width="13.4285714285714" style="23" customWidth="1"/>
    <col min="10" max="10" width="18.8380952380952" style="22" customWidth="1"/>
    <col min="11" max="11" width="9.13333333333333" style="23" customWidth="1"/>
    <col min="12" max="16384" width="9.13333333333333" style="23"/>
  </cols>
  <sheetData>
    <row r="1" customHeight="1" spans="10:10">
      <c r="J1" s="35"/>
    </row>
    <row r="2" ht="36" customHeight="1" spans="1:10">
      <c r="A2" s="24" t="s">
        <v>265</v>
      </c>
      <c r="B2" s="24"/>
      <c r="C2" s="24"/>
      <c r="D2" s="24"/>
      <c r="E2" s="24"/>
      <c r="F2" s="25"/>
      <c r="G2" s="24"/>
      <c r="H2" s="25"/>
      <c r="I2" s="25"/>
      <c r="J2" s="24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28" t="s">
        <v>255</v>
      </c>
      <c r="B4" s="28" t="s">
        <v>256</v>
      </c>
      <c r="C4" s="28" t="s">
        <v>257</v>
      </c>
      <c r="D4" s="28" t="s">
        <v>258</v>
      </c>
      <c r="E4" s="28" t="s">
        <v>259</v>
      </c>
      <c r="F4" s="29" t="s">
        <v>260</v>
      </c>
      <c r="G4" s="28" t="s">
        <v>261</v>
      </c>
      <c r="H4" s="29" t="s">
        <v>262</v>
      </c>
      <c r="I4" s="29" t="s">
        <v>263</v>
      </c>
      <c r="J4" s="28" t="s">
        <v>264</v>
      </c>
    </row>
    <row r="5" ht="14.25" customHeight="1" spans="1:10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9">
        <v>6</v>
      </c>
      <c r="G5" s="28">
        <v>7</v>
      </c>
      <c r="H5" s="29">
        <v>8</v>
      </c>
      <c r="I5" s="29">
        <v>9</v>
      </c>
      <c r="J5" s="28">
        <v>10</v>
      </c>
    </row>
    <row r="6" ht="42" customHeight="1" spans="1:10">
      <c r="A6" s="30" t="s">
        <v>65</v>
      </c>
      <c r="B6" s="31"/>
      <c r="C6" s="31"/>
      <c r="D6" s="31"/>
      <c r="E6" s="32"/>
      <c r="F6" s="33"/>
      <c r="G6" s="32"/>
      <c r="H6" s="33"/>
      <c r="I6" s="33"/>
      <c r="J6" s="32"/>
    </row>
    <row r="7" ht="42.75" customHeight="1" spans="1:10">
      <c r="A7" s="34" t="s">
        <v>65</v>
      </c>
      <c r="B7" s="34" t="s">
        <v>65</v>
      </c>
      <c r="C7" s="34" t="s">
        <v>65</v>
      </c>
      <c r="D7" s="34" t="s">
        <v>65</v>
      </c>
      <c r="E7" s="30" t="s">
        <v>65</v>
      </c>
      <c r="F7" s="34" t="s">
        <v>65</v>
      </c>
      <c r="G7" s="30" t="s">
        <v>65</v>
      </c>
      <c r="H7" s="34" t="s">
        <v>65</v>
      </c>
      <c r="I7" s="34" t="s">
        <v>65</v>
      </c>
      <c r="J7" s="30" t="s">
        <v>65</v>
      </c>
    </row>
  </sheetData>
  <mergeCells count="2">
    <mergeCell ref="A2:J2"/>
    <mergeCell ref="A3:H3"/>
  </mergeCells>
  <printOptions horizontalCentered="1"/>
  <pageMargins left="0.39" right="0.39" top="0.51" bottom="0.51" header="0.31" footer="0.31"/>
  <pageSetup paperSize="9" scale="65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A3" sqref="A3:C3"/>
    </sheetView>
  </sheetViews>
  <sheetFormatPr defaultColWidth="8.87619047619048" defaultRowHeight="14.25" customHeight="1" outlineLevelRow="7" outlineLevelCol="4"/>
  <cols>
    <col min="1" max="1" width="20.7142857142857" style="108" customWidth="1"/>
    <col min="2" max="2" width="32.1333333333333" style="36" customWidth="1"/>
    <col min="3" max="3" width="27.7142857142857" style="36" customWidth="1"/>
    <col min="4" max="5" width="36.7142857142857" style="36" customWidth="1"/>
    <col min="6" max="6" width="9.13333333333333" style="36" customWidth="1"/>
    <col min="7" max="16384" width="9.13333333333333" style="36"/>
  </cols>
  <sheetData>
    <row r="1" ht="12" customHeight="1" spans="1:5">
      <c r="A1" s="109">
        <v>0</v>
      </c>
      <c r="B1" s="110">
        <v>1</v>
      </c>
      <c r="C1" s="111"/>
      <c r="D1" s="111"/>
      <c r="E1" s="111"/>
    </row>
    <row r="2" ht="36" customHeight="1" spans="1:5">
      <c r="A2" s="112" t="s">
        <v>266</v>
      </c>
      <c r="B2" s="113"/>
      <c r="C2" s="113"/>
      <c r="D2" s="113"/>
      <c r="E2" s="113"/>
    </row>
    <row r="3" s="59" customFormat="1" ht="24" customHeight="1" spans="1:5">
      <c r="A3" s="114" t="s">
        <v>1</v>
      </c>
      <c r="B3" s="115"/>
      <c r="C3" s="116"/>
      <c r="D3" s="116"/>
      <c r="E3" s="116" t="s">
        <v>2</v>
      </c>
    </row>
    <row r="4" ht="19.5" customHeight="1" spans="1:5">
      <c r="A4" s="117" t="s">
        <v>67</v>
      </c>
      <c r="B4" s="45" t="s">
        <v>68</v>
      </c>
      <c r="C4" s="46" t="s">
        <v>267</v>
      </c>
      <c r="D4" s="47"/>
      <c r="E4" s="118"/>
    </row>
    <row r="5" ht="18.75" customHeight="1" spans="1:5">
      <c r="A5" s="119"/>
      <c r="B5" s="50"/>
      <c r="C5" s="45" t="s">
        <v>51</v>
      </c>
      <c r="D5" s="46" t="s">
        <v>69</v>
      </c>
      <c r="E5" s="45" t="s">
        <v>70</v>
      </c>
    </row>
    <row r="6" ht="18.75" customHeight="1" spans="1:5">
      <c r="A6" s="120">
        <v>1</v>
      </c>
      <c r="B6" s="54">
        <v>2</v>
      </c>
      <c r="C6" s="54">
        <v>3</v>
      </c>
      <c r="D6" s="54">
        <v>4</v>
      </c>
      <c r="E6" s="54">
        <v>5</v>
      </c>
    </row>
    <row r="7" ht="18.75" customHeight="1" spans="1:5">
      <c r="A7" s="30" t="s">
        <v>65</v>
      </c>
      <c r="B7" s="30" t="s">
        <v>65</v>
      </c>
      <c r="C7" s="121" t="s">
        <v>65</v>
      </c>
      <c r="D7" s="122" t="s">
        <v>65</v>
      </c>
      <c r="E7" s="122" t="s">
        <v>65</v>
      </c>
    </row>
    <row r="8" ht="18.75" customHeight="1" spans="1:5">
      <c r="A8" s="123" t="s">
        <v>89</v>
      </c>
      <c r="B8" s="124" t="s">
        <v>89</v>
      </c>
      <c r="C8" s="121" t="s">
        <v>65</v>
      </c>
      <c r="D8" s="122" t="s">
        <v>65</v>
      </c>
      <c r="E8" s="122" t="s">
        <v>65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9" right="0.39" top="0.51" bottom="0.51" header="0.31" footer="0.31"/>
  <pageSetup paperSize="9" scale="92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F3"/>
    </sheetView>
  </sheetViews>
  <sheetFormatPr defaultColWidth="8.87619047619048" defaultRowHeight="14.25" customHeight="1"/>
  <cols>
    <col min="1" max="1" width="39.1333333333333" style="36" customWidth="1"/>
    <col min="2" max="2" width="21.7142857142857" style="36" customWidth="1"/>
    <col min="3" max="3" width="35.2857142857143" style="36" customWidth="1"/>
    <col min="4" max="4" width="7.71428571428571" style="36" customWidth="1"/>
    <col min="5" max="6" width="10.2857142857143" style="36" customWidth="1"/>
    <col min="7" max="7" width="12" style="36" customWidth="1"/>
    <col min="8" max="12" width="10" style="36" customWidth="1"/>
    <col min="13" max="13" width="12.1333333333333" style="36" customWidth="1"/>
    <col min="14" max="15" width="10" style="36" customWidth="1"/>
    <col min="16" max="16" width="9.13333333333333" style="23" customWidth="1"/>
    <col min="17" max="18" width="9.13333333333333" style="36" customWidth="1"/>
    <col min="19" max="20" width="12.7142857142857" style="36" customWidth="1"/>
    <col min="21" max="21" width="9.13333333333333" style="23" customWidth="1"/>
    <col min="22" max="22" width="10.4285714285714" style="36" customWidth="1"/>
    <col min="23" max="23" width="9.13333333333333" style="23" customWidth="1"/>
    <col min="24" max="16384" width="9.13333333333333" style="23"/>
  </cols>
  <sheetData>
    <row r="1" ht="13.5" customHeight="1" spans="1:2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U1" s="35"/>
      <c r="V1" s="106"/>
    </row>
    <row r="2" s="97" customFormat="1" ht="45" customHeight="1" spans="1:22">
      <c r="A2" s="39" t="s">
        <v>268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05"/>
      <c r="Q2" s="40"/>
      <c r="R2" s="40"/>
      <c r="S2" s="40"/>
      <c r="T2" s="40"/>
      <c r="U2" s="105"/>
      <c r="V2" s="40"/>
    </row>
    <row r="3" s="21" customFormat="1" ht="26" customHeight="1" spans="1:22">
      <c r="A3" s="64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Q3" s="59"/>
      <c r="R3" s="59"/>
      <c r="S3" s="59"/>
      <c r="T3" s="59"/>
      <c r="U3" s="107" t="s">
        <v>139</v>
      </c>
      <c r="V3" s="107"/>
    </row>
    <row r="4" ht="15.75" customHeight="1" spans="1:22">
      <c r="A4" s="51" t="s">
        <v>269</v>
      </c>
      <c r="B4" s="67" t="s">
        <v>270</v>
      </c>
      <c r="C4" s="67" t="s">
        <v>271</v>
      </c>
      <c r="D4" s="67" t="s">
        <v>272</v>
      </c>
      <c r="E4" s="67" t="s">
        <v>273</v>
      </c>
      <c r="F4" s="67" t="s">
        <v>274</v>
      </c>
      <c r="G4" s="68" t="s">
        <v>154</v>
      </c>
      <c r="H4" s="68"/>
      <c r="I4" s="68"/>
      <c r="J4" s="68"/>
      <c r="K4" s="68"/>
      <c r="L4" s="68"/>
      <c r="M4" s="68"/>
      <c r="N4" s="68"/>
      <c r="O4" s="68"/>
      <c r="P4" s="84"/>
      <c r="Q4" s="68"/>
      <c r="R4" s="68"/>
      <c r="S4" s="68"/>
      <c r="T4" s="68"/>
      <c r="U4" s="84"/>
      <c r="V4" s="95"/>
    </row>
    <row r="5" ht="17.25" customHeight="1" spans="1:22">
      <c r="A5" s="70"/>
      <c r="B5" s="69"/>
      <c r="C5" s="69"/>
      <c r="D5" s="69"/>
      <c r="E5" s="69"/>
      <c r="F5" s="69"/>
      <c r="G5" s="69" t="s">
        <v>51</v>
      </c>
      <c r="H5" s="85" t="s">
        <v>54</v>
      </c>
      <c r="I5" s="85"/>
      <c r="J5" s="85"/>
      <c r="K5" s="85"/>
      <c r="L5" s="85"/>
      <c r="M5" s="71"/>
      <c r="N5" s="69" t="s">
        <v>275</v>
      </c>
      <c r="O5" s="69" t="s">
        <v>276</v>
      </c>
      <c r="P5" s="96" t="s">
        <v>277</v>
      </c>
      <c r="Q5" s="85" t="s">
        <v>278</v>
      </c>
      <c r="R5" s="85"/>
      <c r="S5" s="85"/>
      <c r="T5" s="85"/>
      <c r="U5" s="86"/>
      <c r="V5" s="71"/>
    </row>
    <row r="6" ht="54" customHeight="1" spans="1:22">
      <c r="A6" s="72"/>
      <c r="B6" s="71"/>
      <c r="C6" s="71"/>
      <c r="D6" s="71"/>
      <c r="E6" s="71"/>
      <c r="F6" s="71"/>
      <c r="G6" s="71"/>
      <c r="H6" s="71" t="s">
        <v>53</v>
      </c>
      <c r="I6" s="71" t="s">
        <v>248</v>
      </c>
      <c r="J6" s="71" t="s">
        <v>249</v>
      </c>
      <c r="K6" s="71" t="s">
        <v>250</v>
      </c>
      <c r="L6" s="71" t="s">
        <v>251</v>
      </c>
      <c r="M6" s="71" t="s">
        <v>252</v>
      </c>
      <c r="N6" s="71"/>
      <c r="O6" s="71"/>
      <c r="P6" s="73"/>
      <c r="Q6" s="71" t="s">
        <v>53</v>
      </c>
      <c r="R6" s="71" t="s">
        <v>58</v>
      </c>
      <c r="S6" s="71" t="s">
        <v>247</v>
      </c>
      <c r="T6" s="71" t="s">
        <v>60</v>
      </c>
      <c r="U6" s="73" t="s">
        <v>61</v>
      </c>
      <c r="V6" s="71" t="s">
        <v>62</v>
      </c>
    </row>
    <row r="7" ht="15" customHeight="1" spans="1:22">
      <c r="A7" s="49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  <c r="R7" s="99">
        <v>18</v>
      </c>
      <c r="S7" s="99">
        <v>19</v>
      </c>
      <c r="T7" s="99">
        <v>20</v>
      </c>
      <c r="U7" s="99">
        <v>21</v>
      </c>
      <c r="V7" s="99">
        <v>22</v>
      </c>
    </row>
    <row r="8" ht="21" customHeight="1" spans="1:22">
      <c r="A8" s="100" t="s">
        <v>65</v>
      </c>
      <c r="B8" s="101"/>
      <c r="C8" s="101"/>
      <c r="D8" s="101"/>
      <c r="E8" s="102"/>
      <c r="F8" s="74" t="s">
        <v>65</v>
      </c>
      <c r="G8" s="74" t="s">
        <v>65</v>
      </c>
      <c r="H8" s="74" t="s">
        <v>65</v>
      </c>
      <c r="I8" s="74" t="s">
        <v>65</v>
      </c>
      <c r="J8" s="74" t="s">
        <v>65</v>
      </c>
      <c r="K8" s="74" t="s">
        <v>65</v>
      </c>
      <c r="L8" s="74" t="s">
        <v>65</v>
      </c>
      <c r="M8" s="74" t="s">
        <v>65</v>
      </c>
      <c r="N8" s="74" t="s">
        <v>65</v>
      </c>
      <c r="O8" s="74" t="s">
        <v>65</v>
      </c>
      <c r="P8" s="74" t="s">
        <v>65</v>
      </c>
      <c r="Q8" s="74" t="s">
        <v>65</v>
      </c>
      <c r="R8" s="74" t="s">
        <v>65</v>
      </c>
      <c r="S8" s="74" t="s">
        <v>65</v>
      </c>
      <c r="T8" s="74"/>
      <c r="U8" s="74" t="s">
        <v>65</v>
      </c>
      <c r="V8" s="74" t="s">
        <v>65</v>
      </c>
    </row>
    <row r="9" ht="21" customHeight="1" spans="1:22">
      <c r="A9" s="100" t="s">
        <v>65</v>
      </c>
      <c r="B9" s="101" t="s">
        <v>65</v>
      </c>
      <c r="C9" s="101" t="s">
        <v>65</v>
      </c>
      <c r="D9" s="101" t="s">
        <v>65</v>
      </c>
      <c r="E9" s="102" t="s">
        <v>65</v>
      </c>
      <c r="F9" s="102" t="s">
        <v>65</v>
      </c>
      <c r="G9" s="102" t="s">
        <v>65</v>
      </c>
      <c r="H9" s="102" t="s">
        <v>65</v>
      </c>
      <c r="I9" s="102" t="s">
        <v>65</v>
      </c>
      <c r="J9" s="102" t="s">
        <v>65</v>
      </c>
      <c r="K9" s="102" t="s">
        <v>65</v>
      </c>
      <c r="L9" s="102" t="s">
        <v>65</v>
      </c>
      <c r="M9" s="102" t="s">
        <v>65</v>
      </c>
      <c r="N9" s="102" t="s">
        <v>65</v>
      </c>
      <c r="O9" s="102" t="s">
        <v>65</v>
      </c>
      <c r="P9" s="74" t="s">
        <v>65</v>
      </c>
      <c r="Q9" s="102" t="s">
        <v>65</v>
      </c>
      <c r="R9" s="102" t="s">
        <v>65</v>
      </c>
      <c r="S9" s="102" t="s">
        <v>65</v>
      </c>
      <c r="T9" s="102"/>
      <c r="U9" s="74" t="s">
        <v>65</v>
      </c>
      <c r="V9" s="102" t="s">
        <v>65</v>
      </c>
    </row>
    <row r="10" ht="21" customHeight="1" spans="1:22">
      <c r="A10" s="103" t="s">
        <v>89</v>
      </c>
      <c r="B10" s="104"/>
      <c r="C10" s="104"/>
      <c r="D10" s="104"/>
      <c r="E10" s="102"/>
      <c r="F10" s="74" t="s">
        <v>65</v>
      </c>
      <c r="G10" s="74" t="s">
        <v>65</v>
      </c>
      <c r="H10" s="74" t="s">
        <v>65</v>
      </c>
      <c r="I10" s="74" t="s">
        <v>65</v>
      </c>
      <c r="J10" s="74" t="s">
        <v>65</v>
      </c>
      <c r="K10" s="74" t="s">
        <v>65</v>
      </c>
      <c r="L10" s="74" t="s">
        <v>65</v>
      </c>
      <c r="M10" s="74" t="s">
        <v>65</v>
      </c>
      <c r="N10" s="74" t="s">
        <v>65</v>
      </c>
      <c r="O10" s="74" t="s">
        <v>65</v>
      </c>
      <c r="P10" s="74" t="s">
        <v>65</v>
      </c>
      <c r="Q10" s="74" t="s">
        <v>65</v>
      </c>
      <c r="R10" s="74" t="s">
        <v>65</v>
      </c>
      <c r="S10" s="74" t="s">
        <v>65</v>
      </c>
      <c r="T10" s="74"/>
      <c r="U10" s="74" t="s">
        <v>65</v>
      </c>
      <c r="V10" s="74" t="s">
        <v>65</v>
      </c>
    </row>
  </sheetData>
  <mergeCells count="17">
    <mergeCell ref="A2:V2"/>
    <mergeCell ref="A3:F3"/>
    <mergeCell ref="U3:V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0.39" right="0.39" top="0.51" bottom="0.51" header="0.31" footer="0.31"/>
  <pageSetup paperSize="9" scale="48" orientation="landscape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workbookViewId="0">
      <selection activeCell="A3" sqref="A3:D3"/>
    </sheetView>
  </sheetViews>
  <sheetFormatPr defaultColWidth="8.71428571428571" defaultRowHeight="14.25" customHeight="1"/>
  <cols>
    <col min="1" max="7" width="9.13333333333333" style="61" customWidth="1"/>
    <col min="8" max="8" width="12" style="36" customWidth="1"/>
    <col min="9" max="13" width="10" style="36" customWidth="1"/>
    <col min="14" max="14" width="10.8380952380952" style="23" customWidth="1"/>
    <col min="15" max="15" width="9.13333333333333" style="36" customWidth="1"/>
    <col min="16" max="17" width="10" style="36" customWidth="1"/>
    <col min="18" max="18" width="9.13333333333333" style="23" customWidth="1"/>
    <col min="19" max="20" width="9.13333333333333" style="36" customWidth="1"/>
    <col min="21" max="22" width="12.7142857142857" style="36" customWidth="1"/>
    <col min="23" max="23" width="9.13333333333333" style="23" customWidth="1"/>
    <col min="24" max="24" width="10.4285714285714" style="36" customWidth="1"/>
    <col min="25" max="25" width="9.13333333333333" style="23" customWidth="1"/>
    <col min="26" max="253" width="9.13333333333333" style="23"/>
    <col min="254" max="256" width="8.71428571428571" style="23"/>
  </cols>
  <sheetData>
    <row r="1" ht="13.5" customHeight="1" spans="1:24">
      <c r="A1" s="37"/>
      <c r="B1" s="37"/>
      <c r="C1" s="37"/>
      <c r="D1" s="37"/>
      <c r="E1" s="37"/>
      <c r="F1" s="37"/>
      <c r="G1" s="37"/>
      <c r="H1" s="62"/>
      <c r="I1" s="62"/>
      <c r="J1" s="62"/>
      <c r="K1" s="62"/>
      <c r="L1" s="62"/>
      <c r="M1" s="62"/>
      <c r="N1" s="82"/>
      <c r="O1" s="62"/>
      <c r="P1" s="62"/>
      <c r="Q1" s="62"/>
      <c r="R1" s="89"/>
      <c r="S1" s="90"/>
      <c r="T1" s="90"/>
      <c r="U1" s="90"/>
      <c r="V1" s="90"/>
      <c r="W1" s="91"/>
      <c r="X1" s="92"/>
    </row>
    <row r="2" s="60" customFormat="1" ht="45" customHeight="1" spans="1:24">
      <c r="A2" s="63" t="s">
        <v>279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="21" customFormat="1" ht="26.1" customHeight="1" spans="1:24">
      <c r="A3" s="64" t="s">
        <v>1</v>
      </c>
      <c r="B3" s="65"/>
      <c r="C3" s="65"/>
      <c r="D3" s="65"/>
      <c r="E3" s="65"/>
      <c r="F3" s="65"/>
      <c r="G3" s="65"/>
      <c r="H3" s="42"/>
      <c r="I3" s="42"/>
      <c r="J3" s="42"/>
      <c r="K3" s="42"/>
      <c r="L3" s="42"/>
      <c r="M3" s="42"/>
      <c r="N3" s="83"/>
      <c r="O3" s="42"/>
      <c r="P3" s="42"/>
      <c r="Q3" s="42"/>
      <c r="R3" s="93"/>
      <c r="S3" s="44"/>
      <c r="T3" s="44"/>
      <c r="U3" s="44"/>
      <c r="V3" s="44"/>
      <c r="W3" s="94" t="s">
        <v>139</v>
      </c>
      <c r="X3" s="94"/>
    </row>
    <row r="4" ht="15.75" customHeight="1" spans="1:24">
      <c r="A4" s="66" t="s">
        <v>269</v>
      </c>
      <c r="B4" s="67" t="s">
        <v>280</v>
      </c>
      <c r="C4" s="51" t="s">
        <v>281</v>
      </c>
      <c r="D4" s="51" t="s">
        <v>282</v>
      </c>
      <c r="E4" s="51" t="s">
        <v>283</v>
      </c>
      <c r="F4" s="51" t="s">
        <v>284</v>
      </c>
      <c r="G4" s="51" t="s">
        <v>285</v>
      </c>
      <c r="H4" s="68" t="s">
        <v>154</v>
      </c>
      <c r="I4" s="68"/>
      <c r="J4" s="68"/>
      <c r="K4" s="68"/>
      <c r="L4" s="68"/>
      <c r="M4" s="68"/>
      <c r="N4" s="84"/>
      <c r="O4" s="68"/>
      <c r="P4" s="68"/>
      <c r="Q4" s="68"/>
      <c r="R4" s="84"/>
      <c r="S4" s="68"/>
      <c r="T4" s="68"/>
      <c r="U4" s="68"/>
      <c r="V4" s="68"/>
      <c r="W4" s="84"/>
      <c r="X4" s="95"/>
    </row>
    <row r="5" ht="17.25" customHeight="1" spans="1:24">
      <c r="A5" s="66"/>
      <c r="B5" s="69"/>
      <c r="C5" s="70"/>
      <c r="D5" s="70"/>
      <c r="E5" s="70"/>
      <c r="F5" s="70"/>
      <c r="G5" s="70"/>
      <c r="H5" s="69" t="s">
        <v>51</v>
      </c>
      <c r="I5" s="85" t="s">
        <v>54</v>
      </c>
      <c r="J5" s="85"/>
      <c r="K5" s="85"/>
      <c r="L5" s="85"/>
      <c r="M5" s="85"/>
      <c r="N5" s="86"/>
      <c r="O5" s="71"/>
      <c r="P5" s="69" t="s">
        <v>275</v>
      </c>
      <c r="Q5" s="69" t="s">
        <v>276</v>
      </c>
      <c r="R5" s="96" t="s">
        <v>277</v>
      </c>
      <c r="S5" s="85" t="s">
        <v>278</v>
      </c>
      <c r="T5" s="85"/>
      <c r="U5" s="85"/>
      <c r="V5" s="85"/>
      <c r="W5" s="86"/>
      <c r="X5" s="71"/>
    </row>
    <row r="6" ht="54" customHeight="1" spans="1:24">
      <c r="A6" s="66"/>
      <c r="B6" s="69"/>
      <c r="C6" s="70"/>
      <c r="D6" s="70"/>
      <c r="E6" s="70"/>
      <c r="F6" s="70"/>
      <c r="G6" s="70"/>
      <c r="H6" s="71"/>
      <c r="I6" s="71" t="s">
        <v>53</v>
      </c>
      <c r="J6" s="71" t="s">
        <v>248</v>
      </c>
      <c r="K6" s="71" t="s">
        <v>249</v>
      </c>
      <c r="L6" s="71" t="s">
        <v>250</v>
      </c>
      <c r="M6" s="71" t="s">
        <v>251</v>
      </c>
      <c r="N6" s="73" t="s">
        <v>252</v>
      </c>
      <c r="O6" s="71" t="s">
        <v>286</v>
      </c>
      <c r="P6" s="71"/>
      <c r="Q6" s="71"/>
      <c r="R6" s="73"/>
      <c r="S6" s="71" t="s">
        <v>53</v>
      </c>
      <c r="T6" s="71" t="s">
        <v>58</v>
      </c>
      <c r="U6" s="71" t="s">
        <v>247</v>
      </c>
      <c r="V6" s="71" t="s">
        <v>60</v>
      </c>
      <c r="W6" s="73" t="s">
        <v>61</v>
      </c>
      <c r="X6" s="71" t="s">
        <v>62</v>
      </c>
    </row>
    <row r="7" ht="15" customHeight="1" spans="1:24">
      <c r="A7" s="72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73">
        <v>5</v>
      </c>
      <c r="I7" s="73">
        <v>6</v>
      </c>
      <c r="J7" s="73">
        <v>7</v>
      </c>
      <c r="K7" s="73">
        <v>8</v>
      </c>
      <c r="L7" s="73">
        <v>9</v>
      </c>
      <c r="M7" s="73">
        <v>10</v>
      </c>
      <c r="N7" s="73">
        <v>11</v>
      </c>
      <c r="O7" s="73">
        <v>12</v>
      </c>
      <c r="P7" s="73">
        <v>13</v>
      </c>
      <c r="Q7" s="73">
        <v>14</v>
      </c>
      <c r="R7" s="73">
        <v>15</v>
      </c>
      <c r="S7" s="73">
        <v>16</v>
      </c>
      <c r="T7" s="73">
        <v>17</v>
      </c>
      <c r="U7" s="73">
        <v>18</v>
      </c>
      <c r="V7" s="73">
        <v>19</v>
      </c>
      <c r="W7" s="73">
        <v>20</v>
      </c>
      <c r="X7" s="73">
        <v>21</v>
      </c>
    </row>
    <row r="8" ht="22.5" customHeight="1" spans="1:24">
      <c r="A8" s="54"/>
      <c r="B8" s="54"/>
      <c r="C8" s="54"/>
      <c r="D8" s="54"/>
      <c r="E8" s="54"/>
      <c r="F8" s="54"/>
      <c r="G8" s="54"/>
      <c r="H8" s="74" t="s">
        <v>65</v>
      </c>
      <c r="I8" s="74" t="s">
        <v>65</v>
      </c>
      <c r="J8" s="74" t="s">
        <v>65</v>
      </c>
      <c r="K8" s="74" t="s">
        <v>65</v>
      </c>
      <c r="L8" s="74" t="s">
        <v>65</v>
      </c>
      <c r="M8" s="74" t="s">
        <v>65</v>
      </c>
      <c r="N8" s="74" t="s">
        <v>65</v>
      </c>
      <c r="O8" s="74"/>
      <c r="P8" s="74" t="s">
        <v>65</v>
      </c>
      <c r="Q8" s="74" t="s">
        <v>65</v>
      </c>
      <c r="R8" s="74" t="s">
        <v>65</v>
      </c>
      <c r="S8" s="74" t="s">
        <v>65</v>
      </c>
      <c r="T8" s="74" t="s">
        <v>65</v>
      </c>
      <c r="U8" s="74" t="s">
        <v>65</v>
      </c>
      <c r="V8" s="74"/>
      <c r="W8" s="74" t="s">
        <v>65</v>
      </c>
      <c r="X8" s="74" t="s">
        <v>65</v>
      </c>
    </row>
    <row r="9" ht="22.5" customHeight="1" spans="1:24">
      <c r="A9" s="75"/>
      <c r="B9" s="76"/>
      <c r="C9" s="76"/>
      <c r="D9" s="76"/>
      <c r="E9" s="76"/>
      <c r="F9" s="76"/>
      <c r="G9" s="76"/>
      <c r="H9" s="77" t="s">
        <v>65</v>
      </c>
      <c r="I9" s="77" t="s">
        <v>65</v>
      </c>
      <c r="J9" s="77" t="s">
        <v>65</v>
      </c>
      <c r="K9" s="77" t="s">
        <v>65</v>
      </c>
      <c r="L9" s="77" t="s">
        <v>65</v>
      </c>
      <c r="M9" s="77" t="s">
        <v>65</v>
      </c>
      <c r="N9" s="87" t="s">
        <v>65</v>
      </c>
      <c r="O9" s="77"/>
      <c r="P9" s="77" t="s">
        <v>65</v>
      </c>
      <c r="Q9" s="77" t="s">
        <v>65</v>
      </c>
      <c r="R9" s="87" t="s">
        <v>65</v>
      </c>
      <c r="S9" s="77" t="s">
        <v>65</v>
      </c>
      <c r="T9" s="77" t="s">
        <v>65</v>
      </c>
      <c r="U9" s="77" t="s">
        <v>65</v>
      </c>
      <c r="V9" s="77"/>
      <c r="W9" s="87" t="s">
        <v>65</v>
      </c>
      <c r="X9" s="77" t="s">
        <v>65</v>
      </c>
    </row>
    <row r="10" ht="22.5" customHeight="1" spans="1:24">
      <c r="A10" s="78"/>
      <c r="B10" s="79"/>
      <c r="C10" s="79"/>
      <c r="D10" s="79"/>
      <c r="E10" s="79"/>
      <c r="F10" s="79"/>
      <c r="G10" s="79"/>
      <c r="H10" s="80" t="s">
        <v>65</v>
      </c>
      <c r="I10" s="80" t="s">
        <v>65</v>
      </c>
      <c r="J10" s="80" t="s">
        <v>65</v>
      </c>
      <c r="K10" s="80" t="s">
        <v>65</v>
      </c>
      <c r="L10" s="80" t="s">
        <v>65</v>
      </c>
      <c r="M10" s="80" t="s">
        <v>65</v>
      </c>
      <c r="N10" s="80" t="s">
        <v>65</v>
      </c>
      <c r="O10" s="80"/>
      <c r="P10" s="80" t="s">
        <v>65</v>
      </c>
      <c r="Q10" s="80" t="s">
        <v>65</v>
      </c>
      <c r="R10" s="80" t="s">
        <v>65</v>
      </c>
      <c r="S10" s="80" t="s">
        <v>65</v>
      </c>
      <c r="T10" s="80" t="s">
        <v>65</v>
      </c>
      <c r="U10" s="80" t="s">
        <v>65</v>
      </c>
      <c r="V10" s="80"/>
      <c r="W10" s="80" t="s">
        <v>65</v>
      </c>
      <c r="X10" s="80" t="s">
        <v>65</v>
      </c>
    </row>
    <row r="11" ht="22.5" customHeight="1" spans="1:24">
      <c r="A11" s="48" t="s">
        <v>89</v>
      </c>
      <c r="B11" s="48"/>
      <c r="C11" s="48"/>
      <c r="D11" s="48"/>
      <c r="E11" s="48"/>
      <c r="F11" s="48"/>
      <c r="G11" s="48"/>
      <c r="H11" s="81"/>
      <c r="I11" s="81"/>
      <c r="J11" s="81"/>
      <c r="K11" s="81"/>
      <c r="L11" s="81"/>
      <c r="M11" s="81"/>
      <c r="N11" s="88"/>
      <c r="O11" s="81"/>
      <c r="P11" s="81"/>
      <c r="Q11" s="81"/>
      <c r="R11" s="88"/>
      <c r="S11" s="81"/>
      <c r="T11" s="81"/>
      <c r="U11" s="81"/>
      <c r="V11" s="81"/>
      <c r="W11" s="88"/>
      <c r="X11" s="81"/>
    </row>
  </sheetData>
  <mergeCells count="18">
    <mergeCell ref="A2:X2"/>
    <mergeCell ref="A3:D3"/>
    <mergeCell ref="W3:X3"/>
    <mergeCell ref="H4:X4"/>
    <mergeCell ref="I5:O5"/>
    <mergeCell ref="S5:X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1" right="0.71" top="0.75" bottom="0.75" header="0.31" footer="0.31"/>
  <pageSetup paperSize="9" scale="56" orientation="landscape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A3" sqref="A3:I3"/>
    </sheetView>
  </sheetViews>
  <sheetFormatPr defaultColWidth="8.87619047619048" defaultRowHeight="14.25" customHeight="1" outlineLevelRow="7"/>
  <cols>
    <col min="1" max="1" width="37.7142857142857" style="36" customWidth="1"/>
    <col min="2" max="4" width="13.4285714285714" style="36" customWidth="1"/>
    <col min="5" max="14" width="10.2857142857143" style="36" customWidth="1"/>
    <col min="15" max="15" width="9.13333333333333" style="23" customWidth="1"/>
    <col min="16" max="248" width="9.13333333333333" style="23"/>
    <col min="249" max="16384" width="8.87619047619048" style="23"/>
  </cols>
  <sheetData>
    <row r="1" ht="13.5" customHeight="1" spans="1:4">
      <c r="A1" s="37"/>
      <c r="B1" s="37"/>
      <c r="C1" s="37"/>
      <c r="D1" s="38"/>
    </row>
    <row r="2" ht="35" customHeight="1" spans="1:14">
      <c r="A2" s="39" t="s">
        <v>287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="21" customFormat="1" ht="24" customHeight="1" spans="1:14">
      <c r="A3" s="41" t="s">
        <v>1</v>
      </c>
      <c r="B3" s="42"/>
      <c r="C3" s="42"/>
      <c r="D3" s="43"/>
      <c r="E3" s="44"/>
      <c r="F3" s="44"/>
      <c r="G3" s="44"/>
      <c r="H3" s="44"/>
      <c r="I3" s="44"/>
      <c r="J3" s="59"/>
      <c r="K3" s="59"/>
      <c r="L3" s="59"/>
      <c r="M3" s="59"/>
      <c r="N3" s="59"/>
    </row>
    <row r="4" ht="19.5" customHeight="1" spans="1:14">
      <c r="A4" s="45" t="s">
        <v>288</v>
      </c>
      <c r="B4" s="46" t="s">
        <v>154</v>
      </c>
      <c r="C4" s="47"/>
      <c r="D4" s="47"/>
      <c r="E4" s="48" t="s">
        <v>289</v>
      </c>
      <c r="F4" s="48"/>
      <c r="G4" s="48"/>
      <c r="H4" s="48"/>
      <c r="I4" s="48"/>
      <c r="J4" s="48"/>
      <c r="K4" s="48"/>
      <c r="L4" s="48"/>
      <c r="M4" s="48"/>
      <c r="N4" s="48"/>
    </row>
    <row r="5" ht="40.5" customHeight="1" spans="1:14">
      <c r="A5" s="49"/>
      <c r="B5" s="50" t="s">
        <v>51</v>
      </c>
      <c r="C5" s="51" t="s">
        <v>54</v>
      </c>
      <c r="D5" s="52" t="s">
        <v>290</v>
      </c>
      <c r="E5" s="53" t="s">
        <v>291</v>
      </c>
      <c r="F5" s="49" t="s">
        <v>292</v>
      </c>
      <c r="G5" s="49" t="s">
        <v>293</v>
      </c>
      <c r="H5" s="49" t="s">
        <v>294</v>
      </c>
      <c r="I5" s="49" t="s">
        <v>295</v>
      </c>
      <c r="J5" s="49" t="s">
        <v>296</v>
      </c>
      <c r="K5" s="49" t="s">
        <v>297</v>
      </c>
      <c r="L5" s="49" t="s">
        <v>298</v>
      </c>
      <c r="M5" s="49" t="s">
        <v>299</v>
      </c>
      <c r="N5" s="49" t="s">
        <v>300</v>
      </c>
    </row>
    <row r="6" ht="19.5" customHeight="1" spans="1:14">
      <c r="A6" s="54">
        <v>1</v>
      </c>
      <c r="B6" s="54">
        <v>2</v>
      </c>
      <c r="C6" s="54">
        <v>3</v>
      </c>
      <c r="D6" s="55">
        <v>4</v>
      </c>
      <c r="E6" s="56">
        <v>5</v>
      </c>
      <c r="F6" s="54">
        <v>6</v>
      </c>
      <c r="G6" s="54">
        <v>7</v>
      </c>
      <c r="H6" s="55">
        <v>8</v>
      </c>
      <c r="I6" s="54">
        <v>9</v>
      </c>
      <c r="J6" s="54">
        <v>10</v>
      </c>
      <c r="K6" s="54">
        <v>11</v>
      </c>
      <c r="L6" s="55">
        <v>12</v>
      </c>
      <c r="M6" s="54">
        <v>13</v>
      </c>
      <c r="N6" s="54">
        <v>14</v>
      </c>
    </row>
    <row r="7" ht="19.5" customHeight="1" spans="1:14">
      <c r="A7" s="30" t="s">
        <v>65</v>
      </c>
      <c r="B7" s="57" t="s">
        <v>65</v>
      </c>
      <c r="C7" s="57" t="s">
        <v>65</v>
      </c>
      <c r="D7" s="58" t="s">
        <v>65</v>
      </c>
      <c r="E7" s="56"/>
      <c r="F7" s="57" t="s">
        <v>65</v>
      </c>
      <c r="G7" s="57" t="s">
        <v>65</v>
      </c>
      <c r="H7" s="57" t="s">
        <v>65</v>
      </c>
      <c r="I7" s="57" t="s">
        <v>65</v>
      </c>
      <c r="J7" s="57" t="s">
        <v>65</v>
      </c>
      <c r="K7" s="57" t="s">
        <v>65</v>
      </c>
      <c r="L7" s="57" t="s">
        <v>65</v>
      </c>
      <c r="M7" s="57" t="s">
        <v>65</v>
      </c>
      <c r="N7" s="57" t="s">
        <v>65</v>
      </c>
    </row>
    <row r="8" ht="19.5" customHeight="1" spans="1:14">
      <c r="A8" s="31" t="s">
        <v>65</v>
      </c>
      <c r="B8" s="57" t="s">
        <v>65</v>
      </c>
      <c r="C8" s="57" t="s">
        <v>65</v>
      </c>
      <c r="D8" s="58" t="s">
        <v>65</v>
      </c>
      <c r="E8" s="56"/>
      <c r="F8" s="57" t="s">
        <v>65</v>
      </c>
      <c r="G8" s="57" t="s">
        <v>65</v>
      </c>
      <c r="H8" s="57" t="s">
        <v>65</v>
      </c>
      <c r="I8" s="57" t="s">
        <v>65</v>
      </c>
      <c r="J8" s="57" t="s">
        <v>65</v>
      </c>
      <c r="K8" s="57" t="s">
        <v>65</v>
      </c>
      <c r="L8" s="57" t="s">
        <v>65</v>
      </c>
      <c r="M8" s="57" t="s">
        <v>65</v>
      </c>
      <c r="N8" s="57" t="s">
        <v>65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9" right="0.39" top="0.51" bottom="0.51" header="0.31" footer="0.31"/>
  <pageSetup paperSize="9" scale="78" orientation="landscape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D26" sqref="D26"/>
    </sheetView>
  </sheetViews>
  <sheetFormatPr defaultColWidth="8.87619047619048" defaultRowHeight="12" outlineLevelRow="6"/>
  <cols>
    <col min="1" max="1" width="34.2857142857143" style="22" customWidth="1"/>
    <col min="2" max="2" width="29" style="22" customWidth="1"/>
    <col min="3" max="5" width="23.5714285714286" style="22" customWidth="1"/>
    <col min="6" max="6" width="11.2857142857143" style="23" customWidth="1"/>
    <col min="7" max="7" width="25.1333333333333" style="22" customWidth="1"/>
    <col min="8" max="8" width="15.5714285714286" style="23" customWidth="1"/>
    <col min="9" max="9" width="13.4285714285714" style="23" customWidth="1"/>
    <col min="10" max="10" width="18.8380952380952" style="22" customWidth="1"/>
    <col min="11" max="11" width="9.13333333333333" style="23" customWidth="1"/>
    <col min="12" max="16384" width="9.13333333333333" style="23"/>
  </cols>
  <sheetData>
    <row r="1" customHeight="1" spans="10:10">
      <c r="J1" s="35"/>
    </row>
    <row r="2" ht="36" customHeight="1" spans="1:10">
      <c r="A2" s="24" t="s">
        <v>301</v>
      </c>
      <c r="B2" s="24"/>
      <c r="C2" s="24"/>
      <c r="D2" s="24"/>
      <c r="E2" s="24"/>
      <c r="F2" s="25"/>
      <c r="G2" s="24"/>
      <c r="H2" s="25"/>
      <c r="I2" s="25"/>
      <c r="J2" s="24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28" t="s">
        <v>255</v>
      </c>
      <c r="B4" s="28" t="s">
        <v>256</v>
      </c>
      <c r="C4" s="28" t="s">
        <v>257</v>
      </c>
      <c r="D4" s="28" t="s">
        <v>258</v>
      </c>
      <c r="E4" s="28" t="s">
        <v>259</v>
      </c>
      <c r="F4" s="29" t="s">
        <v>260</v>
      </c>
      <c r="G4" s="28" t="s">
        <v>261</v>
      </c>
      <c r="H4" s="29" t="s">
        <v>262</v>
      </c>
      <c r="I4" s="29" t="s">
        <v>263</v>
      </c>
      <c r="J4" s="28" t="s">
        <v>264</v>
      </c>
    </row>
    <row r="5" ht="14.25" customHeight="1" spans="1:10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9">
        <v>6</v>
      </c>
      <c r="G5" s="28">
        <v>7</v>
      </c>
      <c r="H5" s="29">
        <v>8</v>
      </c>
      <c r="I5" s="29">
        <v>9</v>
      </c>
      <c r="J5" s="28">
        <v>10</v>
      </c>
    </row>
    <row r="6" ht="42" customHeight="1" spans="1:10">
      <c r="A6" s="30" t="s">
        <v>65</v>
      </c>
      <c r="B6" s="31"/>
      <c r="C6" s="31"/>
      <c r="D6" s="31"/>
      <c r="E6" s="32"/>
      <c r="F6" s="33"/>
      <c r="G6" s="32"/>
      <c r="H6" s="33"/>
      <c r="I6" s="33"/>
      <c r="J6" s="32"/>
    </row>
    <row r="7" ht="42.75" customHeight="1" spans="1:10">
      <c r="A7" s="34" t="s">
        <v>65</v>
      </c>
      <c r="B7" s="34" t="s">
        <v>65</v>
      </c>
      <c r="C7" s="34" t="s">
        <v>65</v>
      </c>
      <c r="D7" s="34" t="s">
        <v>65</v>
      </c>
      <c r="E7" s="30" t="s">
        <v>65</v>
      </c>
      <c r="F7" s="34" t="s">
        <v>65</v>
      </c>
      <c r="G7" s="30" t="s">
        <v>65</v>
      </c>
      <c r="H7" s="34" t="s">
        <v>65</v>
      </c>
      <c r="I7" s="34" t="s">
        <v>65</v>
      </c>
      <c r="J7" s="30" t="s">
        <v>65</v>
      </c>
    </row>
  </sheetData>
  <mergeCells count="2">
    <mergeCell ref="A2:J2"/>
    <mergeCell ref="A3:H3"/>
  </mergeCells>
  <printOptions horizontalCentered="1"/>
  <pageMargins left="0.39" right="0.39" top="0.51" bottom="0.51" header="0.31" footer="0.31"/>
  <pageSetup paperSize="9" scale="65" orientation="landscape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31" sqref="B31"/>
    </sheetView>
  </sheetViews>
  <sheetFormatPr defaultColWidth="8" defaultRowHeight="12" customHeight="1" outlineLevelCol="7"/>
  <cols>
    <col min="1" max="1" width="25.3809523809524" style="2" customWidth="1"/>
    <col min="2" max="2" width="16.3809523809524" style="2" customWidth="1"/>
    <col min="3" max="3" width="22.752380952381" style="2" customWidth="1"/>
    <col min="4" max="6" width="20.6285714285714" style="2" customWidth="1"/>
    <col min="7" max="7" width="22" style="2" customWidth="1"/>
    <col min="8" max="8" width="16.5047619047619" style="3" customWidth="1"/>
    <col min="9" max="9" width="8" style="1" customWidth="1"/>
    <col min="10" max="16384" width="8" style="1"/>
  </cols>
  <sheetData>
    <row r="1" s="1" customFormat="1" customHeight="1" spans="1:8">
      <c r="A1" s="2"/>
      <c r="B1" s="2"/>
      <c r="C1" s="2"/>
      <c r="D1" s="2"/>
      <c r="E1" s="2"/>
      <c r="F1" s="2"/>
      <c r="G1" s="2"/>
      <c r="H1" s="4"/>
    </row>
    <row r="2" s="1" customFormat="1" ht="26.25" customHeight="1" spans="1:8">
      <c r="A2" s="5" t="s">
        <v>302</v>
      </c>
      <c r="B2" s="5"/>
      <c r="C2" s="5"/>
      <c r="D2" s="5"/>
      <c r="E2" s="5"/>
      <c r="F2" s="5"/>
      <c r="G2" s="5"/>
      <c r="H2" s="6"/>
    </row>
    <row r="3" s="1" customFormat="1" ht="24" customHeight="1" spans="1:8">
      <c r="A3" s="7" t="s">
        <v>303</v>
      </c>
      <c r="B3" s="7"/>
      <c r="C3" s="2"/>
      <c r="D3" s="2"/>
      <c r="E3" s="2"/>
      <c r="F3" s="2"/>
      <c r="G3" s="2"/>
      <c r="H3" s="3"/>
    </row>
    <row r="4" s="1" customFormat="1" ht="18" customHeight="1" spans="1:8">
      <c r="A4" s="8" t="s">
        <v>147</v>
      </c>
      <c r="B4" s="8" t="s">
        <v>304</v>
      </c>
      <c r="C4" s="8" t="s">
        <v>305</v>
      </c>
      <c r="D4" s="8" t="s">
        <v>306</v>
      </c>
      <c r="E4" s="8" t="s">
        <v>307</v>
      </c>
      <c r="F4" s="9" t="s">
        <v>308</v>
      </c>
      <c r="G4" s="10"/>
      <c r="H4" s="11"/>
    </row>
    <row r="5" s="1" customFormat="1" ht="18" customHeight="1" spans="1:8">
      <c r="A5" s="12"/>
      <c r="B5" s="12"/>
      <c r="C5" s="12"/>
      <c r="D5" s="12"/>
      <c r="E5" s="12"/>
      <c r="F5" s="13" t="s">
        <v>273</v>
      </c>
      <c r="G5" s="13" t="s">
        <v>309</v>
      </c>
      <c r="H5" s="14" t="s">
        <v>310</v>
      </c>
    </row>
    <row r="6" s="1" customFormat="1" ht="21" customHeight="1" spans="1:8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6">
        <v>8</v>
      </c>
    </row>
    <row r="7" s="1" customFormat="1" ht="27.95" customHeight="1" spans="1:8">
      <c r="A7" s="17"/>
      <c r="B7" s="17"/>
      <c r="C7" s="17"/>
      <c r="D7" s="17"/>
      <c r="E7" s="17"/>
      <c r="F7" s="17"/>
      <c r="G7" s="18"/>
      <c r="H7" s="18"/>
    </row>
    <row r="8" s="1" customFormat="1" ht="27.95" customHeight="1" spans="1:8">
      <c r="A8" s="17"/>
      <c r="B8" s="17"/>
      <c r="C8" s="17"/>
      <c r="D8" s="17"/>
      <c r="E8" s="17"/>
      <c r="F8" s="17"/>
      <c r="G8" s="18"/>
      <c r="H8" s="18"/>
    </row>
    <row r="9" s="1" customFormat="1" ht="27.95" customHeight="1" spans="1:8">
      <c r="A9" s="17"/>
      <c r="B9" s="17"/>
      <c r="C9" s="17"/>
      <c r="D9" s="17"/>
      <c r="E9" s="17"/>
      <c r="F9" s="17"/>
      <c r="G9" s="18"/>
      <c r="H9" s="18"/>
    </row>
    <row r="10" s="1" customFormat="1" ht="27.95" customHeight="1" spans="1:8">
      <c r="A10" s="17"/>
      <c r="B10" s="17"/>
      <c r="C10" s="17"/>
      <c r="D10" s="17"/>
      <c r="E10" s="17"/>
      <c r="F10" s="17"/>
      <c r="G10" s="18"/>
      <c r="H10" s="18"/>
    </row>
    <row r="11" s="1" customFormat="1" ht="27.95" customHeight="1" spans="1:8">
      <c r="A11" s="17"/>
      <c r="B11" s="17"/>
      <c r="C11" s="17"/>
      <c r="D11" s="17"/>
      <c r="E11" s="17"/>
      <c r="F11" s="17"/>
      <c r="G11" s="18"/>
      <c r="H11" s="18"/>
    </row>
    <row r="12" s="1" customFormat="1" ht="24" customHeight="1" spans="1:8">
      <c r="A12" s="17"/>
      <c r="B12" s="17"/>
      <c r="C12" s="17"/>
      <c r="D12" s="17"/>
      <c r="E12" s="17"/>
      <c r="F12" s="17"/>
      <c r="G12" s="18"/>
      <c r="H12" s="18"/>
    </row>
    <row r="13" s="1" customFormat="1" ht="24" customHeight="1" spans="1:8">
      <c r="A13" s="17"/>
      <c r="B13" s="17"/>
      <c r="C13" s="17"/>
      <c r="D13" s="19"/>
      <c r="E13" s="17"/>
      <c r="F13" s="19"/>
      <c r="G13" s="20"/>
      <c r="H13" s="20"/>
    </row>
  </sheetData>
  <mergeCells count="7">
    <mergeCell ref="A2:H2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workbookViewId="0">
      <selection activeCell="G24" sqref="G24"/>
    </sheetView>
  </sheetViews>
  <sheetFormatPr defaultColWidth="8" defaultRowHeight="14.25" customHeight="1" outlineLevelRow="7"/>
  <cols>
    <col min="1" max="1" width="11.8857142857143" style="36" customWidth="1"/>
    <col min="2" max="2" width="19.552380952381" style="36" customWidth="1"/>
    <col min="3" max="5" width="12.5714285714286" style="36" customWidth="1"/>
    <col min="6" max="13" width="7.78095238095238" style="36" customWidth="1"/>
    <col min="14" max="17" width="7.78095238095238" style="23" customWidth="1"/>
    <col min="18" max="19" width="7.78095238095238" style="36" customWidth="1"/>
    <col min="20" max="20" width="8" style="23" customWidth="1"/>
    <col min="21" max="16384" width="8" style="23"/>
  </cols>
  <sheetData>
    <row r="1" ht="12" customHeight="1" spans="1:19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214"/>
      <c r="O1" s="214"/>
      <c r="P1" s="214"/>
      <c r="Q1" s="214"/>
      <c r="R1" s="219" t="s">
        <v>46</v>
      </c>
      <c r="S1" s="219" t="s">
        <v>46</v>
      </c>
    </row>
    <row r="2" ht="36" customHeight="1" spans="1:19">
      <c r="A2" s="203" t="s">
        <v>47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203"/>
      <c r="O2" s="203"/>
      <c r="P2" s="203"/>
      <c r="Q2" s="203"/>
      <c r="R2" s="139"/>
      <c r="S2" s="203"/>
    </row>
    <row r="3" s="21" customFormat="1" ht="24" customHeight="1" spans="1:19">
      <c r="A3" s="64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215"/>
      <c r="O3" s="215"/>
      <c r="P3" s="215"/>
      <c r="Q3" s="215"/>
      <c r="R3" s="220" t="s">
        <v>2</v>
      </c>
      <c r="S3" s="220" t="s">
        <v>48</v>
      </c>
    </row>
    <row r="4" ht="25" customHeight="1" spans="1:19">
      <c r="A4" s="204" t="s">
        <v>49</v>
      </c>
      <c r="B4" s="205" t="s">
        <v>50</v>
      </c>
      <c r="C4" s="205" t="s">
        <v>51</v>
      </c>
      <c r="D4" s="130" t="s">
        <v>52</v>
      </c>
      <c r="E4" s="206"/>
      <c r="F4" s="206"/>
      <c r="G4" s="206"/>
      <c r="H4" s="206"/>
      <c r="I4" s="206"/>
      <c r="J4" s="206"/>
      <c r="K4" s="206"/>
      <c r="L4" s="206"/>
      <c r="M4" s="216"/>
      <c r="N4" s="130" t="s">
        <v>42</v>
      </c>
      <c r="O4" s="130"/>
      <c r="P4" s="130"/>
      <c r="Q4" s="130"/>
      <c r="R4" s="206"/>
      <c r="S4" s="221"/>
    </row>
    <row r="5" ht="48" customHeight="1" spans="1:19">
      <c r="A5" s="207"/>
      <c r="B5" s="208"/>
      <c r="C5" s="208"/>
      <c r="D5" s="208" t="s">
        <v>53</v>
      </c>
      <c r="E5" s="208" t="s">
        <v>54</v>
      </c>
      <c r="F5" s="208" t="s">
        <v>55</v>
      </c>
      <c r="G5" s="208" t="s">
        <v>56</v>
      </c>
      <c r="H5" s="208" t="s">
        <v>57</v>
      </c>
      <c r="I5" s="208" t="s">
        <v>58</v>
      </c>
      <c r="J5" s="208" t="s">
        <v>59</v>
      </c>
      <c r="K5" s="208" t="s">
        <v>60</v>
      </c>
      <c r="L5" s="208" t="s">
        <v>61</v>
      </c>
      <c r="M5" s="208" t="s">
        <v>62</v>
      </c>
      <c r="N5" s="217" t="s">
        <v>53</v>
      </c>
      <c r="O5" s="217" t="s">
        <v>54</v>
      </c>
      <c r="P5" s="217" t="s">
        <v>55</v>
      </c>
      <c r="Q5" s="217" t="s">
        <v>56</v>
      </c>
      <c r="R5" s="208" t="s">
        <v>57</v>
      </c>
      <c r="S5" s="217" t="s">
        <v>63</v>
      </c>
    </row>
    <row r="6" ht="22" customHeight="1" spans="1:19">
      <c r="A6" s="209">
        <v>1</v>
      </c>
      <c r="B6" s="210">
        <v>2</v>
      </c>
      <c r="C6" s="210">
        <v>3</v>
      </c>
      <c r="D6" s="210">
        <v>4</v>
      </c>
      <c r="E6" s="209">
        <v>5</v>
      </c>
      <c r="F6" s="210">
        <v>6</v>
      </c>
      <c r="G6" s="210">
        <v>7</v>
      </c>
      <c r="H6" s="209">
        <v>8</v>
      </c>
      <c r="I6" s="210">
        <v>9</v>
      </c>
      <c r="J6" s="210">
        <v>10</v>
      </c>
      <c r="K6" s="209">
        <v>11</v>
      </c>
      <c r="L6" s="210">
        <v>12</v>
      </c>
      <c r="M6" s="210">
        <v>13</v>
      </c>
      <c r="N6" s="218">
        <v>14</v>
      </c>
      <c r="O6" s="218">
        <v>15</v>
      </c>
      <c r="P6" s="218">
        <v>16</v>
      </c>
      <c r="Q6" s="218">
        <v>17</v>
      </c>
      <c r="R6" s="210">
        <v>18</v>
      </c>
      <c r="S6" s="218">
        <v>19</v>
      </c>
    </row>
    <row r="7" ht="22" customHeight="1" spans="1:19">
      <c r="A7" s="30">
        <v>305018</v>
      </c>
      <c r="B7" s="30" t="s">
        <v>64</v>
      </c>
      <c r="C7" s="211">
        <f>D7+N7</f>
        <v>2838543</v>
      </c>
      <c r="D7" s="212">
        <f>SUM(E7:M7)</f>
        <v>2838543</v>
      </c>
      <c r="E7" s="213">
        <v>2838543</v>
      </c>
      <c r="F7" s="57"/>
      <c r="G7" s="57" t="s">
        <v>65</v>
      </c>
      <c r="H7" s="57" t="s">
        <v>65</v>
      </c>
      <c r="I7" s="57" t="s">
        <v>65</v>
      </c>
      <c r="J7" s="57" t="s">
        <v>65</v>
      </c>
      <c r="K7" s="57" t="s">
        <v>65</v>
      </c>
      <c r="L7" s="57" t="s">
        <v>65</v>
      </c>
      <c r="M7" s="57" t="s">
        <v>65</v>
      </c>
      <c r="N7" s="57"/>
      <c r="O7" s="57" t="s">
        <v>65</v>
      </c>
      <c r="P7" s="57"/>
      <c r="Q7" s="57"/>
      <c r="R7" s="222"/>
      <c r="S7" s="57"/>
    </row>
    <row r="8" ht="22" customHeight="1" spans="1:19">
      <c r="A8" s="33" t="s">
        <v>51</v>
      </c>
      <c r="B8" s="57"/>
      <c r="C8" s="211">
        <f>D8+N8</f>
        <v>2838543</v>
      </c>
      <c r="D8" s="213">
        <f>E8</f>
        <v>2838543</v>
      </c>
      <c r="E8" s="213">
        <f>E7</f>
        <v>2838543</v>
      </c>
      <c r="F8" s="57" t="s">
        <v>65</v>
      </c>
      <c r="G8" s="57" t="s">
        <v>65</v>
      </c>
      <c r="H8" s="57" t="s">
        <v>65</v>
      </c>
      <c r="I8" s="57" t="s">
        <v>65</v>
      </c>
      <c r="J8" s="57" t="s">
        <v>65</v>
      </c>
      <c r="K8" s="57" t="s">
        <v>65</v>
      </c>
      <c r="L8" s="57" t="s">
        <v>65</v>
      </c>
      <c r="M8" s="57" t="s">
        <v>65</v>
      </c>
      <c r="N8" s="57"/>
      <c r="O8" s="57" t="s">
        <v>65</v>
      </c>
      <c r="P8" s="57"/>
      <c r="Q8" s="57"/>
      <c r="R8" s="57"/>
      <c r="S8" s="5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9" right="0.39" top="0.51" bottom="0.51" header="0.31" footer="0.31"/>
  <pageSetup paperSize="9" scale="56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C11" sqref="C11"/>
    </sheetView>
  </sheetViews>
  <sheetFormatPr defaultColWidth="8.87619047619048" defaultRowHeight="14.25" customHeight="1"/>
  <cols>
    <col min="1" max="1" width="12.3333333333333" style="36" customWidth="1"/>
    <col min="2" max="2" width="28" style="36" customWidth="1"/>
    <col min="3" max="4" width="17.8571428571429" style="36" customWidth="1"/>
    <col min="5" max="5" width="12.447619047619" style="36" customWidth="1"/>
    <col min="6" max="6" width="11.6666666666667" style="36" customWidth="1"/>
    <col min="7" max="9" width="12.447619047619" style="36" customWidth="1"/>
    <col min="10" max="10" width="13.7809523809524" style="36" customWidth="1"/>
    <col min="11" max="12" width="12.447619047619" style="36" customWidth="1"/>
    <col min="13" max="13" width="9.13333333333333" style="36" customWidth="1"/>
    <col min="14" max="16384" width="9.13333333333333" style="36"/>
  </cols>
  <sheetData>
    <row r="1" ht="15.75" customHeight="1" spans="1:1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ht="39" customHeight="1" spans="1:12">
      <c r="A2" s="197" t="s">
        <v>66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="59" customFormat="1" ht="24" customHeight="1" spans="1:12">
      <c r="A3" s="198" t="s">
        <v>1</v>
      </c>
      <c r="B3" s="41"/>
      <c r="C3" s="42"/>
      <c r="D3" s="42"/>
      <c r="E3" s="42"/>
      <c r="F3" s="42"/>
      <c r="G3" s="42"/>
      <c r="H3" s="42"/>
      <c r="I3" s="42"/>
      <c r="J3" s="65"/>
      <c r="K3" s="65"/>
      <c r="L3" s="116" t="s">
        <v>2</v>
      </c>
    </row>
    <row r="4" ht="32.25" customHeight="1" spans="1:12">
      <c r="A4" s="28" t="s">
        <v>67</v>
      </c>
      <c r="B4" s="28" t="s">
        <v>68</v>
      </c>
      <c r="C4" s="54" t="s">
        <v>51</v>
      </c>
      <c r="D4" s="54" t="s">
        <v>69</v>
      </c>
      <c r="E4" s="54" t="s">
        <v>70</v>
      </c>
      <c r="F4" s="28" t="s">
        <v>55</v>
      </c>
      <c r="G4" s="28" t="s">
        <v>71</v>
      </c>
      <c r="H4" s="28" t="s">
        <v>72</v>
      </c>
      <c r="I4" s="28" t="s">
        <v>73</v>
      </c>
      <c r="J4" s="28" t="s">
        <v>74</v>
      </c>
      <c r="K4" s="28" t="s">
        <v>75</v>
      </c>
      <c r="L4" s="28" t="s">
        <v>76</v>
      </c>
    </row>
    <row r="5" ht="16.5" customHeight="1" spans="1:12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  <c r="K5" s="54">
        <v>11</v>
      </c>
      <c r="L5" s="54">
        <v>12</v>
      </c>
    </row>
    <row r="6" ht="16.5" customHeight="1" spans="1:12">
      <c r="A6" s="174">
        <v>208</v>
      </c>
      <c r="B6" s="174" t="s">
        <v>77</v>
      </c>
      <c r="C6" s="175">
        <f>C7</f>
        <v>426322</v>
      </c>
      <c r="D6" s="175">
        <v>426322</v>
      </c>
      <c r="E6" s="175"/>
      <c r="F6" s="175"/>
      <c r="G6" s="175"/>
      <c r="H6" s="175"/>
      <c r="I6" s="175"/>
      <c r="J6" s="175"/>
      <c r="K6" s="175"/>
      <c r="L6" s="175"/>
    </row>
    <row r="7" ht="16.5" customHeight="1" spans="1:12">
      <c r="A7" s="174">
        <v>20805</v>
      </c>
      <c r="B7" s="174" t="s">
        <v>78</v>
      </c>
      <c r="C7" s="175">
        <f>C8+C9</f>
        <v>426322</v>
      </c>
      <c r="D7" s="175">
        <v>426322</v>
      </c>
      <c r="E7" s="175"/>
      <c r="F7" s="175"/>
      <c r="G7" s="175"/>
      <c r="H7" s="175"/>
      <c r="I7" s="175"/>
      <c r="J7" s="175"/>
      <c r="K7" s="175"/>
      <c r="L7" s="175"/>
    </row>
    <row r="8" ht="16.5" customHeight="1" spans="1:12">
      <c r="A8" s="174">
        <v>2080502</v>
      </c>
      <c r="B8" s="174" t="s">
        <v>79</v>
      </c>
      <c r="C8" s="175">
        <f>SUM(D8:L8)</f>
        <v>182182</v>
      </c>
      <c r="D8" s="175">
        <v>182182</v>
      </c>
      <c r="E8" s="175"/>
      <c r="F8" s="175"/>
      <c r="G8" s="175"/>
      <c r="H8" s="175"/>
      <c r="I8" s="175"/>
      <c r="J8" s="175"/>
      <c r="K8" s="175"/>
      <c r="L8" s="175"/>
    </row>
    <row r="9" ht="16.5" customHeight="1" spans="1:12">
      <c r="A9" s="174">
        <v>2080505</v>
      </c>
      <c r="B9" s="174" t="s">
        <v>80</v>
      </c>
      <c r="C9" s="175">
        <f>SUM(D9:L9)</f>
        <v>244140</v>
      </c>
      <c r="D9" s="175">
        <v>244140</v>
      </c>
      <c r="E9" s="175"/>
      <c r="F9" s="175"/>
      <c r="G9" s="175"/>
      <c r="H9" s="175"/>
      <c r="I9" s="175"/>
      <c r="J9" s="175"/>
      <c r="K9" s="175"/>
      <c r="L9" s="175"/>
    </row>
    <row r="10" ht="16.5" customHeight="1" spans="1:12">
      <c r="A10" s="174">
        <v>210</v>
      </c>
      <c r="B10" s="176" t="s">
        <v>81</v>
      </c>
      <c r="C10" s="175">
        <f>C11+C13+C15</f>
        <v>2412221</v>
      </c>
      <c r="D10" s="175">
        <v>2412221</v>
      </c>
      <c r="E10" s="175"/>
      <c r="F10" s="175"/>
      <c r="G10" s="175"/>
      <c r="H10" s="175"/>
      <c r="I10" s="175"/>
      <c r="J10" s="175"/>
      <c r="K10" s="175"/>
      <c r="L10" s="175"/>
    </row>
    <row r="11" ht="16.5" customHeight="1" spans="1:12">
      <c r="A11" s="174">
        <v>21003</v>
      </c>
      <c r="B11" s="176" t="s">
        <v>82</v>
      </c>
      <c r="C11" s="175">
        <f>C12</f>
        <v>2079551</v>
      </c>
      <c r="D11" s="175">
        <v>2079551</v>
      </c>
      <c r="E11" s="175"/>
      <c r="F11" s="175"/>
      <c r="G11" s="175"/>
      <c r="H11" s="175"/>
      <c r="I11" s="175"/>
      <c r="J11" s="175"/>
      <c r="K11" s="175"/>
      <c r="L11" s="175"/>
    </row>
    <row r="12" ht="16.5" customHeight="1" spans="1:12">
      <c r="A12" s="174">
        <v>2100302</v>
      </c>
      <c r="B12" s="176" t="s">
        <v>83</v>
      </c>
      <c r="C12" s="175">
        <f>SUM(D12:L12)</f>
        <v>2079551</v>
      </c>
      <c r="D12" s="175">
        <v>2079551</v>
      </c>
      <c r="E12" s="175"/>
      <c r="F12" s="175"/>
      <c r="G12" s="175"/>
      <c r="H12" s="175"/>
      <c r="I12" s="175"/>
      <c r="J12" s="175"/>
      <c r="K12" s="175"/>
      <c r="L12" s="175"/>
    </row>
    <row r="13" ht="16.5" customHeight="1" spans="1:12">
      <c r="A13" s="174">
        <v>21007</v>
      </c>
      <c r="B13" s="176" t="s">
        <v>84</v>
      </c>
      <c r="C13" s="175">
        <f>C14</f>
        <v>104075</v>
      </c>
      <c r="D13" s="175">
        <v>104075</v>
      </c>
      <c r="E13" s="175"/>
      <c r="F13" s="175"/>
      <c r="G13" s="175"/>
      <c r="H13" s="175"/>
      <c r="I13" s="175"/>
      <c r="J13" s="175"/>
      <c r="K13" s="175"/>
      <c r="L13" s="175"/>
    </row>
    <row r="14" ht="16.5" customHeight="1" spans="1:12">
      <c r="A14" s="174">
        <v>2100717</v>
      </c>
      <c r="B14" s="176" t="s">
        <v>85</v>
      </c>
      <c r="C14" s="175">
        <f>SUM(D14:L14)</f>
        <v>104075</v>
      </c>
      <c r="D14" s="175">
        <v>104075</v>
      </c>
      <c r="E14" s="175"/>
      <c r="F14" s="175"/>
      <c r="G14" s="175"/>
      <c r="H14" s="175"/>
      <c r="I14" s="175"/>
      <c r="J14" s="175"/>
      <c r="K14" s="175"/>
      <c r="L14" s="175"/>
    </row>
    <row r="15" ht="16.5" customHeight="1" spans="1:12">
      <c r="A15" s="174">
        <v>21011</v>
      </c>
      <c r="B15" s="178" t="s">
        <v>86</v>
      </c>
      <c r="C15" s="175">
        <f>C16+C17</f>
        <v>228595</v>
      </c>
      <c r="D15" s="175">
        <v>228595</v>
      </c>
      <c r="E15" s="175"/>
      <c r="F15" s="175"/>
      <c r="G15" s="175"/>
      <c r="H15" s="175"/>
      <c r="I15" s="175"/>
      <c r="J15" s="175"/>
      <c r="K15" s="175"/>
      <c r="L15" s="175"/>
    </row>
    <row r="16" ht="16.5" customHeight="1" spans="1:12">
      <c r="A16" s="174">
        <v>2101102</v>
      </c>
      <c r="B16" s="176" t="s">
        <v>87</v>
      </c>
      <c r="C16" s="175">
        <f>SUM(D16:L16)</f>
        <v>150959</v>
      </c>
      <c r="D16" s="175">
        <v>150959</v>
      </c>
      <c r="E16" s="175"/>
      <c r="F16" s="175"/>
      <c r="G16" s="175"/>
      <c r="H16" s="175"/>
      <c r="I16" s="175"/>
      <c r="J16" s="175"/>
      <c r="K16" s="175"/>
      <c r="L16" s="175"/>
    </row>
    <row r="17" ht="16.5" customHeight="1" spans="1:12">
      <c r="A17" s="174">
        <v>2101103</v>
      </c>
      <c r="B17" s="176" t="s">
        <v>88</v>
      </c>
      <c r="C17" s="199">
        <f>SUM(D17:L17)</f>
        <v>77636</v>
      </c>
      <c r="D17" s="175">
        <v>77636</v>
      </c>
      <c r="E17" s="175"/>
      <c r="F17" s="175"/>
      <c r="G17" s="175"/>
      <c r="H17" s="175"/>
      <c r="I17" s="175"/>
      <c r="J17" s="175"/>
      <c r="K17" s="175"/>
      <c r="L17" s="175"/>
    </row>
    <row r="18" s="137" customFormat="1" ht="17.25" customHeight="1" spans="1:12">
      <c r="A18" s="200" t="s">
        <v>89</v>
      </c>
      <c r="B18" s="201" t="s">
        <v>89</v>
      </c>
      <c r="C18" s="202">
        <f>C10+C6</f>
        <v>2838543</v>
      </c>
      <c r="D18" s="202">
        <f>D10+D6</f>
        <v>2838543</v>
      </c>
      <c r="E18" s="191" t="s">
        <v>65</v>
      </c>
      <c r="F18" s="191"/>
      <c r="G18" s="191" t="s">
        <v>65</v>
      </c>
      <c r="H18" s="191" t="s">
        <v>65</v>
      </c>
      <c r="I18" s="191" t="s">
        <v>65</v>
      </c>
      <c r="J18" s="191" t="s">
        <v>65</v>
      </c>
      <c r="K18" s="191" t="s">
        <v>65</v>
      </c>
      <c r="L18" s="191" t="s">
        <v>65</v>
      </c>
    </row>
  </sheetData>
  <mergeCells count="3">
    <mergeCell ref="A2:L2"/>
    <mergeCell ref="A3:I3"/>
    <mergeCell ref="A18:B18"/>
  </mergeCells>
  <printOptions horizontalCentered="1"/>
  <pageMargins left="0.39" right="0.39" top="0.51" bottom="0.51" header="0.31" footer="0.31"/>
  <pageSetup paperSize="9" scale="59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E35" sqref="E35"/>
    </sheetView>
  </sheetViews>
  <sheetFormatPr defaultColWidth="8.87619047619048" defaultRowHeight="14.25" customHeight="1" outlineLevelCol="3"/>
  <cols>
    <col min="1" max="4" width="34.7809523809524" style="22" customWidth="1"/>
    <col min="5" max="5" width="9.13333333333333" style="23" customWidth="1"/>
    <col min="6" max="16384" width="9.13333333333333" style="23"/>
  </cols>
  <sheetData>
    <row r="1" customHeight="1" spans="1:4">
      <c r="A1" s="183"/>
      <c r="B1" s="183"/>
      <c r="C1" s="183"/>
      <c r="D1" s="106"/>
    </row>
    <row r="2" ht="23" customHeight="1" spans="1:4">
      <c r="A2" s="169" t="s">
        <v>90</v>
      </c>
      <c r="B2" s="169"/>
      <c r="C2" s="169"/>
      <c r="D2" s="169"/>
    </row>
    <row r="3" s="21" customFormat="1" ht="21" customHeight="1" spans="1:4">
      <c r="A3" s="114" t="s">
        <v>91</v>
      </c>
      <c r="B3" s="184"/>
      <c r="C3" s="184"/>
      <c r="D3" s="116" t="s">
        <v>2</v>
      </c>
    </row>
    <row r="4" ht="14" customHeight="1" spans="1:4">
      <c r="A4" s="46" t="s">
        <v>3</v>
      </c>
      <c r="B4" s="118"/>
      <c r="C4" s="46" t="s">
        <v>4</v>
      </c>
      <c r="D4" s="118"/>
    </row>
    <row r="5" ht="10" customHeight="1" spans="1:4">
      <c r="A5" s="45" t="s">
        <v>5</v>
      </c>
      <c r="B5" s="185" t="s">
        <v>6</v>
      </c>
      <c r="C5" s="45" t="s">
        <v>92</v>
      </c>
      <c r="D5" s="185" t="s">
        <v>6</v>
      </c>
    </row>
    <row r="6" ht="10" customHeight="1" spans="1:4">
      <c r="A6" s="49"/>
      <c r="B6" s="72"/>
      <c r="C6" s="49"/>
      <c r="D6" s="72"/>
    </row>
    <row r="7" ht="16" customHeight="1" spans="1:4">
      <c r="A7" s="186" t="s">
        <v>93</v>
      </c>
      <c r="B7" s="166"/>
      <c r="C7" s="187" t="s">
        <v>94</v>
      </c>
      <c r="D7" s="188" t="s">
        <v>65</v>
      </c>
    </row>
    <row r="8" ht="16" customHeight="1" spans="1:4">
      <c r="A8" s="189" t="s">
        <v>95</v>
      </c>
      <c r="B8" s="166">
        <v>2838543</v>
      </c>
      <c r="C8" s="187" t="s">
        <v>96</v>
      </c>
      <c r="D8" s="188"/>
    </row>
    <row r="9" ht="16" customHeight="1" spans="1:4">
      <c r="A9" s="189" t="s">
        <v>97</v>
      </c>
      <c r="B9" s="166"/>
      <c r="C9" s="187" t="s">
        <v>98</v>
      </c>
      <c r="D9" s="188"/>
    </row>
    <row r="10" ht="16" customHeight="1" spans="1:4">
      <c r="A10" s="189" t="s">
        <v>99</v>
      </c>
      <c r="B10" s="166"/>
      <c r="C10" s="187" t="s">
        <v>100</v>
      </c>
      <c r="D10" s="188"/>
    </row>
    <row r="11" ht="16" customHeight="1" spans="1:4">
      <c r="A11" s="189" t="s">
        <v>101</v>
      </c>
      <c r="B11" s="166"/>
      <c r="C11" s="187" t="s">
        <v>102</v>
      </c>
      <c r="D11" s="188"/>
    </row>
    <row r="12" ht="16" customHeight="1" spans="1:4">
      <c r="A12" s="189" t="s">
        <v>103</v>
      </c>
      <c r="B12" s="166"/>
      <c r="C12" s="187" t="s">
        <v>104</v>
      </c>
      <c r="D12" s="188"/>
    </row>
    <row r="13" ht="16" customHeight="1" spans="1:4">
      <c r="A13" s="189" t="s">
        <v>105</v>
      </c>
      <c r="B13" s="188"/>
      <c r="C13" s="187" t="s">
        <v>106</v>
      </c>
      <c r="D13" s="188"/>
    </row>
    <row r="14" ht="16" customHeight="1" spans="1:4">
      <c r="A14" s="189" t="s">
        <v>107</v>
      </c>
      <c r="B14" s="188"/>
      <c r="C14" s="187" t="s">
        <v>108</v>
      </c>
      <c r="D14" s="188"/>
    </row>
    <row r="15" ht="16" customHeight="1" spans="1:4">
      <c r="A15" s="189" t="s">
        <v>109</v>
      </c>
      <c r="B15" s="188"/>
      <c r="C15" s="187" t="s">
        <v>110</v>
      </c>
      <c r="D15" s="188">
        <v>426322</v>
      </c>
    </row>
    <row r="16" ht="16" customHeight="1" spans="1:4">
      <c r="A16" s="189" t="s">
        <v>95</v>
      </c>
      <c r="B16" s="166"/>
      <c r="C16" s="187" t="s">
        <v>111</v>
      </c>
      <c r="D16" s="188">
        <v>2412221</v>
      </c>
    </row>
    <row r="17" ht="16" customHeight="1" spans="1:4">
      <c r="A17" s="190" t="s">
        <v>107</v>
      </c>
      <c r="B17" s="191"/>
      <c r="C17" s="187" t="s">
        <v>112</v>
      </c>
      <c r="D17" s="188"/>
    </row>
    <row r="18" ht="16" customHeight="1" spans="1:4">
      <c r="A18" s="190" t="s">
        <v>109</v>
      </c>
      <c r="B18" s="191"/>
      <c r="C18" s="187" t="s">
        <v>113</v>
      </c>
      <c r="D18" s="188"/>
    </row>
    <row r="19" ht="16" customHeight="1" spans="1:4">
      <c r="A19" s="192"/>
      <c r="B19" s="192"/>
      <c r="C19" s="187" t="s">
        <v>114</v>
      </c>
      <c r="D19" s="188"/>
    </row>
    <row r="20" ht="16" customHeight="1" spans="1:4">
      <c r="A20" s="192"/>
      <c r="B20" s="192"/>
      <c r="C20" s="187" t="s">
        <v>115</v>
      </c>
      <c r="D20" s="188"/>
    </row>
    <row r="21" ht="16" customHeight="1" spans="1:4">
      <c r="A21" s="192"/>
      <c r="B21" s="192"/>
      <c r="C21" s="187" t="s">
        <v>116</v>
      </c>
      <c r="D21" s="188"/>
    </row>
    <row r="22" ht="16" customHeight="1" spans="1:4">
      <c r="A22" s="192"/>
      <c r="B22" s="192"/>
      <c r="C22" s="187" t="s">
        <v>117</v>
      </c>
      <c r="D22" s="188"/>
    </row>
    <row r="23" ht="16" customHeight="1" spans="1:4">
      <c r="A23" s="192"/>
      <c r="B23" s="192"/>
      <c r="C23" s="187" t="s">
        <v>118</v>
      </c>
      <c r="D23" s="188"/>
    </row>
    <row r="24" ht="16" customHeight="1" spans="1:4">
      <c r="A24" s="192"/>
      <c r="B24" s="192"/>
      <c r="C24" s="187" t="s">
        <v>119</v>
      </c>
      <c r="D24" s="188"/>
    </row>
    <row r="25" ht="16" customHeight="1" spans="1:4">
      <c r="A25" s="192"/>
      <c r="B25" s="192"/>
      <c r="C25" s="187" t="s">
        <v>120</v>
      </c>
      <c r="D25" s="188"/>
    </row>
    <row r="26" ht="16" customHeight="1" spans="1:4">
      <c r="A26" s="192"/>
      <c r="B26" s="192"/>
      <c r="C26" s="187" t="s">
        <v>121</v>
      </c>
      <c r="D26" s="188"/>
    </row>
    <row r="27" ht="16" customHeight="1" spans="1:4">
      <c r="A27" s="192"/>
      <c r="B27" s="192"/>
      <c r="C27" s="187" t="s">
        <v>122</v>
      </c>
      <c r="D27" s="188"/>
    </row>
    <row r="28" ht="16" customHeight="1" spans="1:4">
      <c r="A28" s="192"/>
      <c r="B28" s="192"/>
      <c r="C28" s="187" t="s">
        <v>123</v>
      </c>
      <c r="D28" s="188"/>
    </row>
    <row r="29" ht="16" customHeight="1" spans="1:4">
      <c r="A29" s="192"/>
      <c r="B29" s="192"/>
      <c r="C29" s="187" t="s">
        <v>124</v>
      </c>
      <c r="D29" s="188"/>
    </row>
    <row r="30" ht="16" customHeight="1" spans="1:4">
      <c r="A30" s="192"/>
      <c r="B30" s="192"/>
      <c r="C30" s="187" t="s">
        <v>125</v>
      </c>
      <c r="D30" s="188"/>
    </row>
    <row r="31" ht="16" customHeight="1" spans="1:4">
      <c r="A31" s="193"/>
      <c r="B31" s="191"/>
      <c r="C31" s="190" t="s">
        <v>126</v>
      </c>
      <c r="D31" s="191"/>
    </row>
    <row r="32" ht="16" customHeight="1" spans="1:4">
      <c r="A32" s="194" t="s">
        <v>127</v>
      </c>
      <c r="B32" s="195">
        <v>2838543</v>
      </c>
      <c r="C32" s="193" t="s">
        <v>45</v>
      </c>
      <c r="D32" s="196">
        <f>SUM(D8:D30)</f>
        <v>2838543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workbookViewId="0">
      <selection activeCell="B18" sqref="B18"/>
    </sheetView>
  </sheetViews>
  <sheetFormatPr defaultColWidth="8.87619047619048" defaultRowHeight="14.25" customHeight="1" outlineLevelCol="6"/>
  <cols>
    <col min="1" max="1" width="20.1333333333333" style="108" customWidth="1"/>
    <col min="2" max="2" width="44" style="108" customWidth="1"/>
    <col min="3" max="3" width="24.2857142857143" style="36" customWidth="1"/>
    <col min="4" max="4" width="16.5714285714286" style="36" customWidth="1"/>
    <col min="5" max="7" width="24.2857142857143" style="36" customWidth="1"/>
    <col min="8" max="8" width="9.13333333333333" style="36" customWidth="1"/>
    <col min="9" max="16384" width="9.13333333333333" style="36"/>
  </cols>
  <sheetData>
    <row r="1" ht="12" customHeight="1" spans="4:7">
      <c r="D1" s="168"/>
      <c r="F1" s="38"/>
      <c r="G1" s="38"/>
    </row>
    <row r="2" ht="39" customHeight="1" spans="1:7">
      <c r="A2" s="169" t="s">
        <v>128</v>
      </c>
      <c r="B2" s="169"/>
      <c r="C2" s="169"/>
      <c r="D2" s="169"/>
      <c r="E2" s="169"/>
      <c r="F2" s="169"/>
      <c r="G2" s="169"/>
    </row>
    <row r="3" s="59" customFormat="1" ht="24" customHeight="1" spans="1:7">
      <c r="A3" s="114" t="s">
        <v>1</v>
      </c>
      <c r="B3" s="141"/>
      <c r="F3" s="116"/>
      <c r="G3" s="116" t="s">
        <v>2</v>
      </c>
    </row>
    <row r="4" ht="20.25" customHeight="1" spans="1:7">
      <c r="A4" s="170" t="s">
        <v>129</v>
      </c>
      <c r="B4" s="171"/>
      <c r="C4" s="172"/>
      <c r="D4" s="46" t="s">
        <v>69</v>
      </c>
      <c r="E4" s="47"/>
      <c r="F4" s="118"/>
      <c r="G4" s="173" t="s">
        <v>70</v>
      </c>
    </row>
    <row r="5" ht="20.25" customHeight="1" spans="1:7">
      <c r="A5" s="120" t="s">
        <v>67</v>
      </c>
      <c r="B5" s="120" t="s">
        <v>68</v>
      </c>
      <c r="C5" s="54" t="s">
        <v>51</v>
      </c>
      <c r="D5" s="54" t="s">
        <v>53</v>
      </c>
      <c r="E5" s="54" t="s">
        <v>130</v>
      </c>
      <c r="F5" s="54" t="s">
        <v>131</v>
      </c>
      <c r="G5" s="98"/>
    </row>
    <row r="6" ht="13.5" customHeight="1" spans="1:7">
      <c r="A6" s="120" t="s">
        <v>132</v>
      </c>
      <c r="B6" s="120" t="s">
        <v>133</v>
      </c>
      <c r="C6" s="120" t="s">
        <v>134</v>
      </c>
      <c r="D6" s="54"/>
      <c r="E6" s="120" t="s">
        <v>135</v>
      </c>
      <c r="F6" s="120" t="s">
        <v>136</v>
      </c>
      <c r="G6" s="120" t="s">
        <v>137</v>
      </c>
    </row>
    <row r="7" ht="13.5" customHeight="1" spans="1:7">
      <c r="A7" s="174">
        <v>208</v>
      </c>
      <c r="B7" s="174" t="s">
        <v>77</v>
      </c>
      <c r="C7" s="175">
        <f>D7+G7</f>
        <v>426322</v>
      </c>
      <c r="D7" s="175">
        <f>E7+F7</f>
        <v>426322</v>
      </c>
      <c r="E7" s="175">
        <v>426322</v>
      </c>
      <c r="F7" s="120"/>
      <c r="G7" s="120"/>
    </row>
    <row r="8" ht="13.5" customHeight="1" spans="1:7">
      <c r="A8" s="174">
        <v>20805</v>
      </c>
      <c r="B8" s="174" t="s">
        <v>78</v>
      </c>
      <c r="C8" s="175">
        <f t="shared" ref="C8:C21" si="0">D8+G8</f>
        <v>426322</v>
      </c>
      <c r="D8" s="175">
        <f t="shared" ref="D8:D13" si="1">E8+F8</f>
        <v>426322</v>
      </c>
      <c r="E8" s="175">
        <v>426322</v>
      </c>
      <c r="F8" s="120"/>
      <c r="G8" s="120"/>
    </row>
    <row r="9" ht="13.5" customHeight="1" spans="1:7">
      <c r="A9" s="174">
        <v>2080502</v>
      </c>
      <c r="B9" s="174" t="s">
        <v>79</v>
      </c>
      <c r="C9" s="175">
        <f t="shared" si="0"/>
        <v>182182</v>
      </c>
      <c r="D9" s="175">
        <f t="shared" si="1"/>
        <v>182182</v>
      </c>
      <c r="E9" s="175">
        <v>182182</v>
      </c>
      <c r="F9" s="120"/>
      <c r="G9" s="120"/>
    </row>
    <row r="10" ht="13.5" customHeight="1" spans="1:7">
      <c r="A10" s="174">
        <v>2080505</v>
      </c>
      <c r="B10" s="174" t="s">
        <v>80</v>
      </c>
      <c r="C10" s="175">
        <f t="shared" si="0"/>
        <v>244140</v>
      </c>
      <c r="D10" s="175">
        <f t="shared" si="1"/>
        <v>244140</v>
      </c>
      <c r="E10" s="175">
        <v>244140</v>
      </c>
      <c r="F10" s="120"/>
      <c r="G10" s="120"/>
    </row>
    <row r="11" ht="13.5" customHeight="1" spans="1:7">
      <c r="A11" s="174">
        <v>210</v>
      </c>
      <c r="B11" s="176" t="s">
        <v>81</v>
      </c>
      <c r="C11" s="175">
        <f>C12+C14+C16</f>
        <v>2412221</v>
      </c>
      <c r="D11" s="175">
        <f>D12+D14+D16</f>
        <v>2412221</v>
      </c>
      <c r="E11" s="175">
        <f>E12+E14+E16</f>
        <v>2407421</v>
      </c>
      <c r="F11" s="175">
        <f>F12+F14+F16</f>
        <v>4200</v>
      </c>
      <c r="G11" s="120"/>
    </row>
    <row r="12" ht="13.5" customHeight="1" spans="1:7">
      <c r="A12" s="174">
        <v>21003</v>
      </c>
      <c r="B12" s="176" t="s">
        <v>82</v>
      </c>
      <c r="C12" s="175">
        <f t="shared" si="0"/>
        <v>2079551</v>
      </c>
      <c r="D12" s="175">
        <f t="shared" si="1"/>
        <v>2079551</v>
      </c>
      <c r="E12" s="175">
        <v>2075351</v>
      </c>
      <c r="F12" s="177">
        <v>4200</v>
      </c>
      <c r="G12" s="120"/>
    </row>
    <row r="13" ht="13.5" customHeight="1" spans="1:7">
      <c r="A13" s="174">
        <v>2100302</v>
      </c>
      <c r="B13" s="176" t="s">
        <v>83</v>
      </c>
      <c r="C13" s="175">
        <f t="shared" si="0"/>
        <v>2079551</v>
      </c>
      <c r="D13" s="175">
        <f t="shared" si="1"/>
        <v>2079551</v>
      </c>
      <c r="E13" s="175">
        <v>2075351</v>
      </c>
      <c r="F13" s="177">
        <v>4200</v>
      </c>
      <c r="G13" s="120"/>
    </row>
    <row r="14" ht="13.5" customHeight="1" spans="1:7">
      <c r="A14" s="174">
        <v>21007</v>
      </c>
      <c r="B14" s="176" t="s">
        <v>84</v>
      </c>
      <c r="C14" s="175">
        <f t="shared" si="0"/>
        <v>104075</v>
      </c>
      <c r="D14" s="175">
        <f>D15</f>
        <v>104075</v>
      </c>
      <c r="E14" s="175">
        <v>103475</v>
      </c>
      <c r="F14" s="175"/>
      <c r="G14" s="120"/>
    </row>
    <row r="15" ht="13.5" customHeight="1" spans="1:7">
      <c r="A15" s="174">
        <v>2100717</v>
      </c>
      <c r="B15" s="176" t="s">
        <v>85</v>
      </c>
      <c r="C15" s="175">
        <f t="shared" si="0"/>
        <v>104075</v>
      </c>
      <c r="D15" s="175">
        <f>E15+F15</f>
        <v>104075</v>
      </c>
      <c r="E15" s="175">
        <v>104075</v>
      </c>
      <c r="F15" s="120"/>
      <c r="G15" s="120"/>
    </row>
    <row r="16" ht="13.5" customHeight="1" spans="1:7">
      <c r="A16" s="174">
        <v>21011</v>
      </c>
      <c r="B16" s="178" t="s">
        <v>86</v>
      </c>
      <c r="C16" s="175">
        <f t="shared" si="0"/>
        <v>228595</v>
      </c>
      <c r="D16" s="175">
        <f>D18+D17</f>
        <v>228595</v>
      </c>
      <c r="E16" s="175">
        <v>228595</v>
      </c>
      <c r="F16" s="120"/>
      <c r="G16" s="120"/>
    </row>
    <row r="17" ht="13.5" customHeight="1" spans="1:7">
      <c r="A17" s="174">
        <v>2101102</v>
      </c>
      <c r="B17" s="176" t="s">
        <v>87</v>
      </c>
      <c r="C17" s="175">
        <f t="shared" si="0"/>
        <v>150959</v>
      </c>
      <c r="D17" s="175">
        <f>E17+F17</f>
        <v>150959</v>
      </c>
      <c r="E17" s="175">
        <v>150959</v>
      </c>
      <c r="F17" s="120"/>
      <c r="G17" s="120"/>
    </row>
    <row r="18" ht="13.5" customHeight="1" spans="1:7">
      <c r="A18" s="174">
        <v>2101103</v>
      </c>
      <c r="B18" s="176" t="s">
        <v>88</v>
      </c>
      <c r="C18" s="175">
        <f t="shared" si="0"/>
        <v>77636</v>
      </c>
      <c r="D18" s="175">
        <f>E18+F18</f>
        <v>77636</v>
      </c>
      <c r="E18" s="175">
        <v>77636</v>
      </c>
      <c r="F18" s="120"/>
      <c r="G18" s="120"/>
    </row>
    <row r="19" s="137" customFormat="1" ht="18" customHeight="1" spans="1:7">
      <c r="A19" s="179" t="s">
        <v>89</v>
      </c>
      <c r="B19" s="180" t="s">
        <v>89</v>
      </c>
      <c r="C19" s="181">
        <f>C11+C7</f>
        <v>2838543</v>
      </c>
      <c r="D19" s="181">
        <f>D11+D7</f>
        <v>2838543</v>
      </c>
      <c r="E19" s="181">
        <f>E11+E7</f>
        <v>2833743</v>
      </c>
      <c r="F19" s="181">
        <f>F11+F7</f>
        <v>4200</v>
      </c>
      <c r="G19" s="182" t="s">
        <v>65</v>
      </c>
    </row>
  </sheetData>
  <mergeCells count="6">
    <mergeCell ref="A2:G2"/>
    <mergeCell ref="A3:E3"/>
    <mergeCell ref="A4:B4"/>
    <mergeCell ref="D4:F4"/>
    <mergeCell ref="A19:B19"/>
    <mergeCell ref="G4:G5"/>
  </mergeCells>
  <printOptions horizontalCentered="1"/>
  <pageMargins left="0.39" right="0.39" top="0.51" bottom="0.51" header="0.31" footer="0.31"/>
  <pageSetup paperSize="9" scale="7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workbookViewId="0">
      <selection activeCell="E16" sqref="E16"/>
    </sheetView>
  </sheetViews>
  <sheetFormatPr defaultColWidth="8.87619047619048" defaultRowHeight="14.25" outlineLevelRow="6" outlineLevelCol="5"/>
  <cols>
    <col min="1" max="2" width="27.4285714285714" style="155" customWidth="1"/>
    <col min="3" max="3" width="17.2857142857143" style="156" customWidth="1"/>
    <col min="4" max="5" width="26.2857142857143" style="157" customWidth="1"/>
    <col min="6" max="6" width="18.7142857142857" style="157" customWidth="1"/>
    <col min="7" max="7" width="9.13333333333333" style="36" customWidth="1"/>
    <col min="8" max="16384" width="9.13333333333333" style="36"/>
  </cols>
  <sheetData>
    <row r="1" ht="12" customHeight="1" spans="1:6">
      <c r="A1" s="158"/>
      <c r="B1" s="158"/>
      <c r="C1" s="90"/>
      <c r="D1" s="36"/>
      <c r="E1" s="36"/>
      <c r="F1" s="159"/>
    </row>
    <row r="2" ht="36" customHeight="1" spans="1:6">
      <c r="A2" s="160" t="s">
        <v>138</v>
      </c>
      <c r="B2" s="160"/>
      <c r="C2" s="160"/>
      <c r="D2" s="160"/>
      <c r="E2" s="160"/>
      <c r="F2" s="160"/>
    </row>
    <row r="3" s="59" customFormat="1" ht="24" customHeight="1" spans="1:6">
      <c r="A3" s="114" t="s">
        <v>1</v>
      </c>
      <c r="B3" s="161"/>
      <c r="C3" s="44"/>
      <c r="F3" s="162" t="s">
        <v>139</v>
      </c>
    </row>
    <row r="4" s="154" customFormat="1" ht="19.5" customHeight="1" spans="1:6">
      <c r="A4" s="163" t="s">
        <v>140</v>
      </c>
      <c r="B4" s="45" t="s">
        <v>141</v>
      </c>
      <c r="C4" s="46" t="s">
        <v>142</v>
      </c>
      <c r="D4" s="47"/>
      <c r="E4" s="118"/>
      <c r="F4" s="45" t="s">
        <v>143</v>
      </c>
    </row>
    <row r="5" s="154" customFormat="1" ht="19.5" customHeight="1" spans="1:6">
      <c r="A5" s="72"/>
      <c r="B5" s="49"/>
      <c r="C5" s="54" t="s">
        <v>53</v>
      </c>
      <c r="D5" s="54" t="s">
        <v>144</v>
      </c>
      <c r="E5" s="54" t="s">
        <v>145</v>
      </c>
      <c r="F5" s="49"/>
    </row>
    <row r="6" s="154" customFormat="1" ht="18.75" customHeight="1" spans="1:6">
      <c r="A6" s="164">
        <v>1</v>
      </c>
      <c r="B6" s="164">
        <v>2</v>
      </c>
      <c r="C6" s="165">
        <v>3</v>
      </c>
      <c r="D6" s="164">
        <v>4</v>
      </c>
      <c r="E6" s="164">
        <v>5</v>
      </c>
      <c r="F6" s="164">
        <v>6</v>
      </c>
    </row>
    <row r="7" ht="18.75" customHeight="1" spans="1:6">
      <c r="A7" s="166"/>
      <c r="B7" s="166"/>
      <c r="C7" s="167"/>
      <c r="D7" s="166"/>
      <c r="E7" s="166"/>
      <c r="F7" s="166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" right="0.39" top="0.51" bottom="0.51" header="0.31" footer="0.31"/>
  <pageSetup paperSize="9" scale="9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8"/>
  <sheetViews>
    <sheetView tabSelected="1" zoomScale="90" zoomScaleNormal="90" workbookViewId="0">
      <selection activeCell="B40" sqref="B40"/>
    </sheetView>
  </sheetViews>
  <sheetFormatPr defaultColWidth="8.87619047619048" defaultRowHeight="14.25" customHeight="1"/>
  <cols>
    <col min="1" max="1" width="35" style="108" customWidth="1"/>
    <col min="2" max="2" width="48.7142857142857" style="108" customWidth="1"/>
    <col min="3" max="3" width="34.3333333333333" style="108" customWidth="1"/>
    <col min="4" max="4" width="9.88571428571429" style="108" customWidth="1"/>
    <col min="5" max="5" width="23.1428571428571" style="108" customWidth="1"/>
    <col min="6" max="6" width="10.447619047619" style="108" customWidth="1"/>
    <col min="7" max="7" width="33.5714285714286" style="108" customWidth="1"/>
    <col min="8" max="8" width="12.1333333333333" style="138" customWidth="1"/>
    <col min="9" max="9" width="12.1333333333333" style="90" customWidth="1"/>
    <col min="10" max="10" width="14.5714285714286" style="90" customWidth="1"/>
    <col min="11" max="21" width="12.1333333333333" style="90" customWidth="1"/>
    <col min="22" max="22" width="9.13333333333333" style="36" customWidth="1"/>
    <col min="23" max="16384" width="9.13333333333333" style="36"/>
  </cols>
  <sheetData>
    <row r="1" ht="12" customHeight="1" spans="21:21">
      <c r="U1" s="153"/>
    </row>
    <row r="2" ht="39" customHeight="1" spans="1:21">
      <c r="A2" s="139" t="s">
        <v>146</v>
      </c>
      <c r="B2" s="139"/>
      <c r="C2" s="139"/>
      <c r="D2" s="139"/>
      <c r="E2" s="139"/>
      <c r="F2" s="139"/>
      <c r="G2" s="139"/>
      <c r="H2" s="140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="59" customFormat="1" ht="24" customHeight="1" spans="1:21">
      <c r="A3" s="114" t="s">
        <v>1</v>
      </c>
      <c r="B3" s="141"/>
      <c r="C3" s="141"/>
      <c r="D3" s="141"/>
      <c r="E3" s="141"/>
      <c r="F3" s="141"/>
      <c r="G3" s="141"/>
      <c r="H3" s="142"/>
      <c r="O3" s="44"/>
      <c r="P3" s="44"/>
      <c r="Q3" s="44"/>
      <c r="R3" s="44"/>
      <c r="S3" s="44"/>
      <c r="T3" s="44"/>
      <c r="U3" s="43" t="s">
        <v>2</v>
      </c>
    </row>
    <row r="4" ht="13.5" spans="1:21">
      <c r="A4" s="143" t="s">
        <v>147</v>
      </c>
      <c r="B4" s="143" t="s">
        <v>148</v>
      </c>
      <c r="C4" s="143" t="s">
        <v>149</v>
      </c>
      <c r="D4" s="143" t="s">
        <v>150</v>
      </c>
      <c r="E4" s="143" t="s">
        <v>151</v>
      </c>
      <c r="F4" s="143" t="s">
        <v>152</v>
      </c>
      <c r="G4" s="143" t="s">
        <v>153</v>
      </c>
      <c r="H4" s="144" t="s">
        <v>154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ht="13.5" spans="1:21">
      <c r="A5" s="143"/>
      <c r="B5" s="143"/>
      <c r="C5" s="143"/>
      <c r="D5" s="143"/>
      <c r="E5" s="143"/>
      <c r="F5" s="143"/>
      <c r="G5" s="143"/>
      <c r="H5" s="144" t="s">
        <v>155</v>
      </c>
      <c r="I5" s="66" t="s">
        <v>156</v>
      </c>
      <c r="J5" s="66"/>
      <c r="K5" s="66"/>
      <c r="L5" s="66"/>
      <c r="M5" s="66"/>
      <c r="N5" s="66"/>
      <c r="O5" s="66" t="s">
        <v>57</v>
      </c>
      <c r="P5" s="66" t="s">
        <v>63</v>
      </c>
      <c r="Q5" s="66"/>
      <c r="R5" s="66"/>
      <c r="S5" s="66"/>
      <c r="T5" s="66"/>
      <c r="U5" s="66"/>
    </row>
    <row r="6" ht="13.5" spans="1:21">
      <c r="A6" s="143"/>
      <c r="B6" s="143"/>
      <c r="C6" s="143"/>
      <c r="D6" s="143"/>
      <c r="E6" s="143"/>
      <c r="F6" s="143"/>
      <c r="G6" s="143"/>
      <c r="H6" s="144"/>
      <c r="I6" s="66" t="s">
        <v>157</v>
      </c>
      <c r="J6" s="66"/>
      <c r="K6" s="66" t="s">
        <v>158</v>
      </c>
      <c r="L6" s="66" t="s">
        <v>159</v>
      </c>
      <c r="M6" s="66" t="s">
        <v>160</v>
      </c>
      <c r="N6" s="66" t="s">
        <v>161</v>
      </c>
      <c r="O6" s="66"/>
      <c r="P6" s="66" t="s">
        <v>53</v>
      </c>
      <c r="Q6" s="66" t="s">
        <v>58</v>
      </c>
      <c r="R6" s="66" t="s">
        <v>59</v>
      </c>
      <c r="S6" s="66" t="s">
        <v>60</v>
      </c>
      <c r="T6" s="66" t="s">
        <v>61</v>
      </c>
      <c r="U6" s="66" t="s">
        <v>62</v>
      </c>
    </row>
    <row r="7" ht="27" spans="1:21">
      <c r="A7" s="143"/>
      <c r="B7" s="143"/>
      <c r="C7" s="143"/>
      <c r="D7" s="143"/>
      <c r="E7" s="143"/>
      <c r="F7" s="143"/>
      <c r="G7" s="143"/>
      <c r="H7" s="144"/>
      <c r="I7" s="66" t="s">
        <v>53</v>
      </c>
      <c r="J7" s="66" t="s">
        <v>162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ht="13.5" customHeight="1" spans="1:21">
      <c r="A8" s="145" t="s">
        <v>132</v>
      </c>
      <c r="B8" s="145" t="s">
        <v>133</v>
      </c>
      <c r="C8" s="145" t="s">
        <v>134</v>
      </c>
      <c r="D8" s="145" t="s">
        <v>135</v>
      </c>
      <c r="E8" s="145" t="s">
        <v>136</v>
      </c>
      <c r="F8" s="145" t="s">
        <v>137</v>
      </c>
      <c r="G8" s="145" t="s">
        <v>163</v>
      </c>
      <c r="H8" s="146" t="s">
        <v>164</v>
      </c>
      <c r="I8" s="145" t="s">
        <v>165</v>
      </c>
      <c r="J8" s="145" t="s">
        <v>166</v>
      </c>
      <c r="K8" s="145" t="s">
        <v>167</v>
      </c>
      <c r="L8" s="145" t="s">
        <v>168</v>
      </c>
      <c r="M8" s="145" t="s">
        <v>169</v>
      </c>
      <c r="N8" s="145" t="s">
        <v>170</v>
      </c>
      <c r="O8" s="145" t="s">
        <v>171</v>
      </c>
      <c r="P8" s="145" t="s">
        <v>172</v>
      </c>
      <c r="Q8" s="145" t="s">
        <v>173</v>
      </c>
      <c r="R8" s="145" t="s">
        <v>174</v>
      </c>
      <c r="S8" s="145" t="s">
        <v>175</v>
      </c>
      <c r="T8" s="145" t="s">
        <v>176</v>
      </c>
      <c r="U8" s="145" t="s">
        <v>177</v>
      </c>
    </row>
    <row r="9" ht="13.5" customHeight="1" spans="1:21">
      <c r="A9" s="145" t="s">
        <v>178</v>
      </c>
      <c r="B9" s="145" t="s">
        <v>179</v>
      </c>
      <c r="C9" s="147" t="s">
        <v>180</v>
      </c>
      <c r="D9" s="145" t="s">
        <v>181</v>
      </c>
      <c r="E9" s="148" t="s">
        <v>83</v>
      </c>
      <c r="F9" s="145" t="s">
        <v>182</v>
      </c>
      <c r="G9" s="145" t="s">
        <v>183</v>
      </c>
      <c r="H9" s="146">
        <v>567624</v>
      </c>
      <c r="I9" s="146">
        <v>567624</v>
      </c>
      <c r="J9" s="145"/>
      <c r="K9" s="145"/>
      <c r="L9" s="145"/>
      <c r="M9" s="146">
        <v>567624</v>
      </c>
      <c r="N9" s="145"/>
      <c r="O9" s="145"/>
      <c r="P9" s="145"/>
      <c r="Q9" s="145"/>
      <c r="R9" s="145"/>
      <c r="S9" s="145"/>
      <c r="T9" s="145"/>
      <c r="U9" s="145"/>
    </row>
    <row r="10" ht="13.5" customHeight="1" spans="1:21">
      <c r="A10" s="145" t="s">
        <v>178</v>
      </c>
      <c r="B10" s="145" t="s">
        <v>179</v>
      </c>
      <c r="C10" s="147" t="s">
        <v>184</v>
      </c>
      <c r="D10" s="145" t="s">
        <v>181</v>
      </c>
      <c r="E10" s="148" t="s">
        <v>83</v>
      </c>
      <c r="F10" s="145" t="s">
        <v>185</v>
      </c>
      <c r="G10" s="145" t="s">
        <v>186</v>
      </c>
      <c r="H10" s="146">
        <v>416484</v>
      </c>
      <c r="I10" s="146">
        <v>416484</v>
      </c>
      <c r="J10" s="145"/>
      <c r="K10" s="145"/>
      <c r="L10" s="145"/>
      <c r="M10" s="146">
        <v>416484</v>
      </c>
      <c r="N10" s="145"/>
      <c r="O10" s="145"/>
      <c r="P10" s="145"/>
      <c r="Q10" s="145"/>
      <c r="R10" s="145"/>
      <c r="S10" s="145"/>
      <c r="T10" s="145"/>
      <c r="U10" s="145"/>
    </row>
    <row r="11" ht="13.5" customHeight="1" spans="1:21">
      <c r="A11" s="145" t="s">
        <v>178</v>
      </c>
      <c r="B11" s="145" t="s">
        <v>179</v>
      </c>
      <c r="C11" s="147" t="s">
        <v>187</v>
      </c>
      <c r="D11" s="145" t="s">
        <v>181</v>
      </c>
      <c r="E11" s="148" t="s">
        <v>83</v>
      </c>
      <c r="F11" s="145" t="s">
        <v>185</v>
      </c>
      <c r="G11" s="145" t="s">
        <v>186</v>
      </c>
      <c r="H11" s="146">
        <v>126000</v>
      </c>
      <c r="I11" s="146">
        <v>126000</v>
      </c>
      <c r="J11" s="145"/>
      <c r="K11" s="145"/>
      <c r="L11" s="145"/>
      <c r="M11" s="146">
        <v>126000</v>
      </c>
      <c r="N11" s="145"/>
      <c r="O11" s="145"/>
      <c r="P11" s="145"/>
      <c r="Q11" s="145"/>
      <c r="R11" s="145"/>
      <c r="S11" s="145"/>
      <c r="T11" s="145"/>
      <c r="U11" s="145"/>
    </row>
    <row r="12" ht="13.5" customHeight="1" spans="1:21">
      <c r="A12" s="145" t="s">
        <v>178</v>
      </c>
      <c r="B12" s="145" t="s">
        <v>179</v>
      </c>
      <c r="C12" s="147" t="s">
        <v>188</v>
      </c>
      <c r="D12" s="145" t="s">
        <v>181</v>
      </c>
      <c r="E12" s="148" t="s">
        <v>83</v>
      </c>
      <c r="F12" s="145" t="s">
        <v>189</v>
      </c>
      <c r="G12" s="145" t="s">
        <v>190</v>
      </c>
      <c r="H12" s="146">
        <v>263280</v>
      </c>
      <c r="I12" s="146">
        <v>263280</v>
      </c>
      <c r="J12" s="145"/>
      <c r="K12" s="145"/>
      <c r="L12" s="145"/>
      <c r="M12" s="146">
        <v>263280</v>
      </c>
      <c r="N12" s="145"/>
      <c r="O12" s="145"/>
      <c r="P12" s="145"/>
      <c r="Q12" s="145"/>
      <c r="R12" s="145"/>
      <c r="S12" s="145"/>
      <c r="T12" s="145"/>
      <c r="U12" s="145"/>
    </row>
    <row r="13" ht="13.5" customHeight="1" spans="1:21">
      <c r="A13" s="145" t="s">
        <v>178</v>
      </c>
      <c r="B13" s="145" t="s">
        <v>179</v>
      </c>
      <c r="C13" s="147" t="s">
        <v>191</v>
      </c>
      <c r="D13" s="145" t="s">
        <v>181</v>
      </c>
      <c r="E13" s="148" t="s">
        <v>83</v>
      </c>
      <c r="F13" s="145" t="s">
        <v>189</v>
      </c>
      <c r="G13" s="145" t="s">
        <v>190</v>
      </c>
      <c r="H13" s="146">
        <v>151500</v>
      </c>
      <c r="I13" s="146">
        <v>151500</v>
      </c>
      <c r="J13" s="145"/>
      <c r="K13" s="145"/>
      <c r="L13" s="145"/>
      <c r="M13" s="146">
        <v>151500</v>
      </c>
      <c r="N13" s="145"/>
      <c r="O13" s="145"/>
      <c r="P13" s="145"/>
      <c r="Q13" s="145"/>
      <c r="R13" s="145"/>
      <c r="S13" s="145"/>
      <c r="T13" s="145"/>
      <c r="U13" s="145"/>
    </row>
    <row r="14" ht="13.5" customHeight="1" spans="1:21">
      <c r="A14" s="145" t="s">
        <v>178</v>
      </c>
      <c r="B14" s="145" t="s">
        <v>179</v>
      </c>
      <c r="C14" s="147" t="s">
        <v>192</v>
      </c>
      <c r="D14" s="145" t="s">
        <v>181</v>
      </c>
      <c r="E14" s="148" t="s">
        <v>83</v>
      </c>
      <c r="F14" s="145" t="s">
        <v>193</v>
      </c>
      <c r="G14" s="145" t="s">
        <v>194</v>
      </c>
      <c r="H14" s="146">
        <v>47302</v>
      </c>
      <c r="I14" s="146">
        <v>47302</v>
      </c>
      <c r="J14" s="145"/>
      <c r="K14" s="145"/>
      <c r="L14" s="145"/>
      <c r="M14" s="146">
        <v>47302</v>
      </c>
      <c r="N14" s="145"/>
      <c r="O14" s="145"/>
      <c r="P14" s="145"/>
      <c r="Q14" s="145"/>
      <c r="R14" s="145"/>
      <c r="S14" s="145"/>
      <c r="T14" s="145"/>
      <c r="U14" s="145"/>
    </row>
    <row r="15" ht="13.5" customHeight="1" spans="1:21">
      <c r="A15" s="145" t="s">
        <v>178</v>
      </c>
      <c r="B15" s="145" t="s">
        <v>195</v>
      </c>
      <c r="C15" s="147" t="s">
        <v>196</v>
      </c>
      <c r="D15" s="145" t="s">
        <v>197</v>
      </c>
      <c r="E15" s="147" t="s">
        <v>198</v>
      </c>
      <c r="F15" s="145" t="s">
        <v>199</v>
      </c>
      <c r="G15" s="147" t="s">
        <v>196</v>
      </c>
      <c r="H15" s="146">
        <v>231391</v>
      </c>
      <c r="I15" s="146">
        <v>231391</v>
      </c>
      <c r="J15" s="145"/>
      <c r="K15" s="145"/>
      <c r="L15" s="145"/>
      <c r="M15" s="146">
        <v>231391</v>
      </c>
      <c r="N15" s="145"/>
      <c r="O15" s="145"/>
      <c r="P15" s="145"/>
      <c r="Q15" s="145"/>
      <c r="R15" s="145"/>
      <c r="S15" s="145"/>
      <c r="T15" s="145"/>
      <c r="U15" s="145"/>
    </row>
    <row r="16" ht="13.5" customHeight="1" spans="1:21">
      <c r="A16" s="145" t="s">
        <v>178</v>
      </c>
      <c r="B16" s="145" t="s">
        <v>200</v>
      </c>
      <c r="C16" s="147" t="s">
        <v>201</v>
      </c>
      <c r="D16" s="145" t="s">
        <v>202</v>
      </c>
      <c r="E16" s="148" t="s">
        <v>87</v>
      </c>
      <c r="F16" s="145" t="s">
        <v>203</v>
      </c>
      <c r="G16" s="145" t="s">
        <v>204</v>
      </c>
      <c r="H16" s="146">
        <v>130158</v>
      </c>
      <c r="I16" s="146">
        <v>130158</v>
      </c>
      <c r="J16" s="145"/>
      <c r="K16" s="145"/>
      <c r="L16" s="145"/>
      <c r="M16" s="146">
        <v>130158</v>
      </c>
      <c r="N16" s="145"/>
      <c r="O16" s="145"/>
      <c r="P16" s="145"/>
      <c r="Q16" s="145"/>
      <c r="R16" s="145"/>
      <c r="S16" s="145"/>
      <c r="T16" s="145"/>
      <c r="U16" s="145"/>
    </row>
    <row r="17" ht="13.5" customHeight="1" spans="1:21">
      <c r="A17" s="145" t="s">
        <v>178</v>
      </c>
      <c r="B17" s="145" t="s">
        <v>200</v>
      </c>
      <c r="C17" s="147" t="s">
        <v>205</v>
      </c>
      <c r="D17" s="145" t="s">
        <v>206</v>
      </c>
      <c r="E17" s="148" t="s">
        <v>88</v>
      </c>
      <c r="F17" s="145" t="s">
        <v>207</v>
      </c>
      <c r="G17" s="145" t="s">
        <v>208</v>
      </c>
      <c r="H17" s="146">
        <v>74448</v>
      </c>
      <c r="I17" s="146">
        <v>74448</v>
      </c>
      <c r="J17" s="145"/>
      <c r="K17" s="145"/>
      <c r="L17" s="145"/>
      <c r="M17" s="146">
        <v>74448</v>
      </c>
      <c r="N17" s="145"/>
      <c r="O17" s="145"/>
      <c r="P17" s="145"/>
      <c r="Q17" s="145"/>
      <c r="R17" s="145"/>
      <c r="S17" s="145"/>
      <c r="T17" s="145"/>
      <c r="U17" s="145"/>
    </row>
    <row r="18" ht="13.5" customHeight="1" spans="1:21">
      <c r="A18" s="145" t="s">
        <v>178</v>
      </c>
      <c r="B18" s="145" t="s">
        <v>200</v>
      </c>
      <c r="C18" s="147" t="s">
        <v>209</v>
      </c>
      <c r="D18" s="145" t="s">
        <v>202</v>
      </c>
      <c r="E18" s="148" t="s">
        <v>87</v>
      </c>
      <c r="F18" s="145" t="s">
        <v>210</v>
      </c>
      <c r="G18" s="145" t="s">
        <v>211</v>
      </c>
      <c r="H18" s="146">
        <v>13160</v>
      </c>
      <c r="I18" s="146">
        <v>13160</v>
      </c>
      <c r="J18" s="145"/>
      <c r="K18" s="145"/>
      <c r="L18" s="145"/>
      <c r="M18" s="146">
        <v>13160</v>
      </c>
      <c r="N18" s="145"/>
      <c r="O18" s="145"/>
      <c r="P18" s="145"/>
      <c r="Q18" s="145"/>
      <c r="R18" s="145"/>
      <c r="S18" s="145"/>
      <c r="T18" s="145"/>
      <c r="U18" s="145"/>
    </row>
    <row r="19" ht="13.5" customHeight="1" spans="1:21">
      <c r="A19" s="145" t="s">
        <v>178</v>
      </c>
      <c r="B19" s="145" t="s">
        <v>200</v>
      </c>
      <c r="C19" s="147" t="s">
        <v>212</v>
      </c>
      <c r="D19" s="145" t="s">
        <v>181</v>
      </c>
      <c r="E19" s="148" t="s">
        <v>83</v>
      </c>
      <c r="F19" s="145" t="s">
        <v>210</v>
      </c>
      <c r="G19" s="145" t="s">
        <v>211</v>
      </c>
      <c r="H19" s="146">
        <v>7231</v>
      </c>
      <c r="I19" s="146">
        <v>7231</v>
      </c>
      <c r="J19" s="145"/>
      <c r="K19" s="145"/>
      <c r="L19" s="145"/>
      <c r="M19" s="146">
        <v>7231</v>
      </c>
      <c r="N19" s="145"/>
      <c r="O19" s="145"/>
      <c r="P19" s="145"/>
      <c r="Q19" s="145"/>
      <c r="R19" s="145"/>
      <c r="S19" s="145"/>
      <c r="T19" s="145"/>
      <c r="U19" s="145"/>
    </row>
    <row r="20" ht="13.5" customHeight="1" spans="1:21">
      <c r="A20" s="145" t="s">
        <v>178</v>
      </c>
      <c r="B20" s="145" t="s">
        <v>213</v>
      </c>
      <c r="C20" s="147" t="s">
        <v>214</v>
      </c>
      <c r="D20" s="149" t="s">
        <v>215</v>
      </c>
      <c r="E20" s="148" t="s">
        <v>79</v>
      </c>
      <c r="F20" s="145" t="s">
        <v>216</v>
      </c>
      <c r="G20" s="145" t="s">
        <v>217</v>
      </c>
      <c r="H20" s="146">
        <v>182182</v>
      </c>
      <c r="I20" s="146">
        <v>182182</v>
      </c>
      <c r="J20" s="145"/>
      <c r="K20" s="145"/>
      <c r="L20" s="145"/>
      <c r="M20" s="146">
        <v>182182</v>
      </c>
      <c r="N20" s="145"/>
      <c r="O20" s="145"/>
      <c r="P20" s="145"/>
      <c r="Q20" s="145"/>
      <c r="R20" s="145"/>
      <c r="S20" s="145"/>
      <c r="T20" s="145"/>
      <c r="U20" s="145"/>
    </row>
    <row r="21" ht="13.5" customHeight="1" spans="1:21">
      <c r="A21" s="145" t="s">
        <v>178</v>
      </c>
      <c r="B21" s="145" t="s">
        <v>218</v>
      </c>
      <c r="C21" s="147" t="s">
        <v>219</v>
      </c>
      <c r="D21" s="145" t="s">
        <v>181</v>
      </c>
      <c r="E21" s="148" t="s">
        <v>83</v>
      </c>
      <c r="F21" s="145" t="s">
        <v>220</v>
      </c>
      <c r="G21" s="145" t="s">
        <v>221</v>
      </c>
      <c r="H21" s="146">
        <v>14250</v>
      </c>
      <c r="I21" s="146">
        <v>14250</v>
      </c>
      <c r="J21" s="145"/>
      <c r="K21" s="145"/>
      <c r="L21" s="145"/>
      <c r="M21" s="146">
        <v>14250</v>
      </c>
      <c r="N21" s="145"/>
      <c r="O21" s="145"/>
      <c r="P21" s="145"/>
      <c r="Q21" s="145"/>
      <c r="R21" s="145"/>
      <c r="S21" s="145"/>
      <c r="T21" s="145"/>
      <c r="U21" s="145"/>
    </row>
    <row r="22" ht="13.5" customHeight="1" spans="1:21">
      <c r="A22" s="145" t="s">
        <v>178</v>
      </c>
      <c r="B22" s="145" t="s">
        <v>222</v>
      </c>
      <c r="C22" s="147" t="s">
        <v>223</v>
      </c>
      <c r="D22" s="145" t="s">
        <v>181</v>
      </c>
      <c r="E22" s="148" t="s">
        <v>83</v>
      </c>
      <c r="F22" s="145" t="s">
        <v>224</v>
      </c>
      <c r="G22" s="145" t="s">
        <v>225</v>
      </c>
      <c r="H22" s="146">
        <v>102000</v>
      </c>
      <c r="I22" s="146">
        <v>102000</v>
      </c>
      <c r="J22" s="145"/>
      <c r="K22" s="145"/>
      <c r="L22" s="145"/>
      <c r="M22" s="146">
        <v>102000</v>
      </c>
      <c r="N22" s="145"/>
      <c r="O22" s="145"/>
      <c r="P22" s="145"/>
      <c r="Q22" s="145"/>
      <c r="R22" s="145"/>
      <c r="S22" s="145"/>
      <c r="T22" s="145"/>
      <c r="U22" s="145"/>
    </row>
    <row r="23" ht="13.5" customHeight="1" spans="1:21">
      <c r="A23" s="145" t="s">
        <v>178</v>
      </c>
      <c r="B23" s="145" t="s">
        <v>226</v>
      </c>
      <c r="C23" s="147" t="s">
        <v>227</v>
      </c>
      <c r="D23" s="145" t="s">
        <v>181</v>
      </c>
      <c r="E23" s="148" t="s">
        <v>83</v>
      </c>
      <c r="F23" s="145" t="s">
        <v>228</v>
      </c>
      <c r="G23" s="145" t="s">
        <v>229</v>
      </c>
      <c r="H23" s="146">
        <v>4200</v>
      </c>
      <c r="I23" s="146">
        <v>4200</v>
      </c>
      <c r="J23" s="145"/>
      <c r="K23" s="145"/>
      <c r="L23" s="145"/>
      <c r="M23" s="146">
        <v>4200</v>
      </c>
      <c r="N23" s="145"/>
      <c r="O23" s="145"/>
      <c r="P23" s="145"/>
      <c r="Q23" s="145"/>
      <c r="R23" s="145"/>
      <c r="S23" s="145"/>
      <c r="T23" s="145"/>
      <c r="U23" s="145"/>
    </row>
    <row r="24" ht="13.5" customHeight="1" spans="1:21">
      <c r="A24" s="145" t="s">
        <v>178</v>
      </c>
      <c r="B24" s="145" t="s">
        <v>230</v>
      </c>
      <c r="C24" s="147" t="s">
        <v>231</v>
      </c>
      <c r="D24" s="145" t="s">
        <v>181</v>
      </c>
      <c r="E24" s="148" t="s">
        <v>83</v>
      </c>
      <c r="F24" s="145" t="s">
        <v>224</v>
      </c>
      <c r="G24" s="145" t="s">
        <v>225</v>
      </c>
      <c r="H24" s="146">
        <v>1680</v>
      </c>
      <c r="I24" s="146">
        <v>1680</v>
      </c>
      <c r="J24" s="145"/>
      <c r="K24" s="145"/>
      <c r="L24" s="145"/>
      <c r="M24" s="146">
        <v>1680</v>
      </c>
      <c r="N24" s="145"/>
      <c r="O24" s="145"/>
      <c r="P24" s="145"/>
      <c r="Q24" s="145"/>
      <c r="R24" s="145"/>
      <c r="S24" s="145"/>
      <c r="T24" s="145"/>
      <c r="U24" s="145"/>
    </row>
    <row r="25" ht="13.5" customHeight="1" spans="1:21">
      <c r="A25" s="145" t="s">
        <v>178</v>
      </c>
      <c r="B25" s="145" t="s">
        <v>232</v>
      </c>
      <c r="C25" s="147" t="s">
        <v>233</v>
      </c>
      <c r="D25" s="145" t="s">
        <v>181</v>
      </c>
      <c r="E25" s="148" t="s">
        <v>83</v>
      </c>
      <c r="F25" s="145" t="s">
        <v>193</v>
      </c>
      <c r="G25" s="145" t="s">
        <v>194</v>
      </c>
      <c r="H25" s="146">
        <v>378000</v>
      </c>
      <c r="I25" s="146">
        <v>378000</v>
      </c>
      <c r="J25" s="145"/>
      <c r="K25" s="145"/>
      <c r="L25" s="145"/>
      <c r="M25" s="146">
        <v>378000</v>
      </c>
      <c r="N25" s="145"/>
      <c r="O25" s="145"/>
      <c r="P25" s="145"/>
      <c r="Q25" s="145"/>
      <c r="R25" s="145"/>
      <c r="S25" s="145"/>
      <c r="T25" s="145"/>
      <c r="U25" s="145"/>
    </row>
    <row r="26" ht="13.5" customHeight="1" spans="1:21">
      <c r="A26" s="145" t="s">
        <v>234</v>
      </c>
      <c r="B26" s="145" t="s">
        <v>235</v>
      </c>
      <c r="C26" s="147" t="s">
        <v>180</v>
      </c>
      <c r="D26" s="145" t="s">
        <v>236</v>
      </c>
      <c r="E26" s="148" t="s">
        <v>85</v>
      </c>
      <c r="F26" s="145" t="s">
        <v>182</v>
      </c>
      <c r="G26" s="145" t="s">
        <v>183</v>
      </c>
      <c r="H26" s="146">
        <v>35376</v>
      </c>
      <c r="I26" s="146">
        <v>35376</v>
      </c>
      <c r="J26" s="145"/>
      <c r="K26" s="145"/>
      <c r="L26" s="145"/>
      <c r="M26" s="146">
        <v>35376</v>
      </c>
      <c r="N26" s="145"/>
      <c r="O26" s="145"/>
      <c r="P26" s="145"/>
      <c r="Q26" s="145"/>
      <c r="R26" s="145"/>
      <c r="S26" s="145"/>
      <c r="T26" s="145"/>
      <c r="U26" s="145"/>
    </row>
    <row r="27" ht="13.5" customHeight="1" spans="1:21">
      <c r="A27" s="145" t="s">
        <v>234</v>
      </c>
      <c r="B27" s="145" t="s">
        <v>235</v>
      </c>
      <c r="C27" s="147" t="s">
        <v>184</v>
      </c>
      <c r="D27" s="145" t="s">
        <v>236</v>
      </c>
      <c r="E27" s="148" t="s">
        <v>85</v>
      </c>
      <c r="F27" s="145" t="s">
        <v>185</v>
      </c>
      <c r="G27" s="145" t="s">
        <v>186</v>
      </c>
      <c r="H27" s="146">
        <v>21720</v>
      </c>
      <c r="I27" s="146">
        <v>21720</v>
      </c>
      <c r="J27" s="145"/>
      <c r="K27" s="145"/>
      <c r="L27" s="145"/>
      <c r="M27" s="146">
        <v>21720</v>
      </c>
      <c r="N27" s="145"/>
      <c r="O27" s="145"/>
      <c r="P27" s="145"/>
      <c r="Q27" s="145"/>
      <c r="R27" s="145"/>
      <c r="S27" s="145"/>
      <c r="T27" s="145"/>
      <c r="U27" s="145"/>
    </row>
    <row r="28" ht="13.5" customHeight="1" spans="1:21">
      <c r="A28" s="145" t="s">
        <v>234</v>
      </c>
      <c r="B28" s="145" t="s">
        <v>235</v>
      </c>
      <c r="C28" s="147" t="s">
        <v>187</v>
      </c>
      <c r="D28" s="145" t="s">
        <v>236</v>
      </c>
      <c r="E28" s="148" t="s">
        <v>85</v>
      </c>
      <c r="F28" s="145" t="s">
        <v>185</v>
      </c>
      <c r="G28" s="145" t="s">
        <v>186</v>
      </c>
      <c r="H28" s="146">
        <v>6000</v>
      </c>
      <c r="I28" s="146">
        <v>6000</v>
      </c>
      <c r="J28" s="145"/>
      <c r="K28" s="145"/>
      <c r="L28" s="145"/>
      <c r="M28" s="146">
        <v>6000</v>
      </c>
      <c r="N28" s="145"/>
      <c r="O28" s="145"/>
      <c r="P28" s="145"/>
      <c r="Q28" s="145"/>
      <c r="R28" s="145"/>
      <c r="S28" s="145"/>
      <c r="T28" s="145"/>
      <c r="U28" s="145"/>
    </row>
    <row r="29" ht="13.5" customHeight="1" spans="1:21">
      <c r="A29" s="145" t="s">
        <v>234</v>
      </c>
      <c r="B29" s="145" t="s">
        <v>235</v>
      </c>
      <c r="C29" s="147" t="s">
        <v>188</v>
      </c>
      <c r="D29" s="145" t="s">
        <v>236</v>
      </c>
      <c r="E29" s="148" t="s">
        <v>85</v>
      </c>
      <c r="F29" s="145" t="s">
        <v>189</v>
      </c>
      <c r="G29" s="145" t="s">
        <v>190</v>
      </c>
      <c r="H29" s="146">
        <v>12480</v>
      </c>
      <c r="I29" s="146">
        <v>12480</v>
      </c>
      <c r="J29" s="145"/>
      <c r="K29" s="145"/>
      <c r="L29" s="145"/>
      <c r="M29" s="146">
        <v>12480</v>
      </c>
      <c r="N29" s="145"/>
      <c r="O29" s="145"/>
      <c r="P29" s="145"/>
      <c r="Q29" s="145"/>
      <c r="R29" s="145"/>
      <c r="S29" s="145"/>
      <c r="T29" s="145"/>
      <c r="U29" s="145"/>
    </row>
    <row r="30" ht="13.5" customHeight="1" spans="1:21">
      <c r="A30" s="145" t="s">
        <v>234</v>
      </c>
      <c r="B30" s="145" t="s">
        <v>235</v>
      </c>
      <c r="C30" s="147" t="s">
        <v>191</v>
      </c>
      <c r="D30" s="145" t="s">
        <v>236</v>
      </c>
      <c r="E30" s="148" t="s">
        <v>85</v>
      </c>
      <c r="F30" s="145" t="s">
        <v>189</v>
      </c>
      <c r="G30" s="145" t="s">
        <v>190</v>
      </c>
      <c r="H30" s="146">
        <v>7152</v>
      </c>
      <c r="I30" s="146">
        <v>7152</v>
      </c>
      <c r="J30" s="145"/>
      <c r="K30" s="145"/>
      <c r="L30" s="145"/>
      <c r="M30" s="146">
        <v>7152</v>
      </c>
      <c r="N30" s="145"/>
      <c r="O30" s="145"/>
      <c r="P30" s="145"/>
      <c r="Q30" s="145"/>
      <c r="R30" s="145"/>
      <c r="S30" s="145"/>
      <c r="T30" s="145"/>
      <c r="U30" s="145"/>
    </row>
    <row r="31" ht="13.5" customHeight="1" spans="1:21">
      <c r="A31" s="145" t="s">
        <v>234</v>
      </c>
      <c r="B31" s="145" t="s">
        <v>235</v>
      </c>
      <c r="C31" s="147" t="s">
        <v>192</v>
      </c>
      <c r="D31" s="145" t="s">
        <v>236</v>
      </c>
      <c r="E31" s="148" t="s">
        <v>85</v>
      </c>
      <c r="F31" s="145" t="s">
        <v>193</v>
      </c>
      <c r="G31" s="145" t="s">
        <v>194</v>
      </c>
      <c r="H31" s="146">
        <v>2948</v>
      </c>
      <c r="I31" s="146">
        <v>2948</v>
      </c>
      <c r="J31" s="145"/>
      <c r="K31" s="145"/>
      <c r="L31" s="145"/>
      <c r="M31" s="146">
        <v>2948</v>
      </c>
      <c r="N31" s="145"/>
      <c r="O31" s="145"/>
      <c r="P31" s="145"/>
      <c r="Q31" s="145"/>
      <c r="R31" s="145"/>
      <c r="S31" s="145"/>
      <c r="T31" s="145"/>
      <c r="U31" s="145"/>
    </row>
    <row r="32" ht="13.5" customHeight="1" spans="1:21">
      <c r="A32" s="145" t="s">
        <v>234</v>
      </c>
      <c r="B32" s="145" t="s">
        <v>237</v>
      </c>
      <c r="C32" s="147" t="s">
        <v>196</v>
      </c>
      <c r="D32" s="145" t="s">
        <v>197</v>
      </c>
      <c r="E32" s="147" t="s">
        <v>198</v>
      </c>
      <c r="F32" s="145" t="s">
        <v>199</v>
      </c>
      <c r="G32" s="147" t="s">
        <v>196</v>
      </c>
      <c r="H32" s="146">
        <v>12749</v>
      </c>
      <c r="I32" s="146">
        <v>12749</v>
      </c>
      <c r="J32" s="145"/>
      <c r="K32" s="145"/>
      <c r="L32" s="145"/>
      <c r="M32" s="146">
        <v>12749</v>
      </c>
      <c r="N32" s="145"/>
      <c r="O32" s="145"/>
      <c r="P32" s="145"/>
      <c r="Q32" s="145"/>
      <c r="R32" s="145"/>
      <c r="S32" s="145"/>
      <c r="T32" s="145"/>
      <c r="U32" s="145"/>
    </row>
    <row r="33" ht="13.5" customHeight="1" spans="1:21">
      <c r="A33" s="145" t="s">
        <v>234</v>
      </c>
      <c r="B33" s="145" t="s">
        <v>238</v>
      </c>
      <c r="C33" s="147" t="s">
        <v>201</v>
      </c>
      <c r="D33" s="145" t="s">
        <v>202</v>
      </c>
      <c r="E33" s="148" t="s">
        <v>87</v>
      </c>
      <c r="F33" s="145" t="s">
        <v>203</v>
      </c>
      <c r="G33" s="145" t="s">
        <v>204</v>
      </c>
      <c r="H33" s="146">
        <v>7171</v>
      </c>
      <c r="I33" s="146">
        <v>7171</v>
      </c>
      <c r="J33" s="145"/>
      <c r="K33" s="145"/>
      <c r="L33" s="145"/>
      <c r="M33" s="146">
        <v>7171</v>
      </c>
      <c r="N33" s="145"/>
      <c r="O33" s="145"/>
      <c r="P33" s="145"/>
      <c r="Q33" s="145"/>
      <c r="R33" s="145"/>
      <c r="S33" s="145"/>
      <c r="T33" s="145"/>
      <c r="U33" s="145"/>
    </row>
    <row r="34" ht="13.5" customHeight="1" spans="1:21">
      <c r="A34" s="145" t="s">
        <v>234</v>
      </c>
      <c r="B34" s="145" t="s">
        <v>238</v>
      </c>
      <c r="C34" s="147" t="s">
        <v>205</v>
      </c>
      <c r="D34" s="145" t="s">
        <v>206</v>
      </c>
      <c r="E34" s="148" t="s">
        <v>88</v>
      </c>
      <c r="F34" s="145" t="s">
        <v>207</v>
      </c>
      <c r="G34" s="145" t="s">
        <v>208</v>
      </c>
      <c r="H34" s="146">
        <v>3188</v>
      </c>
      <c r="I34" s="146">
        <v>3188</v>
      </c>
      <c r="J34" s="145"/>
      <c r="K34" s="145"/>
      <c r="L34" s="145"/>
      <c r="M34" s="146">
        <v>3188</v>
      </c>
      <c r="N34" s="145"/>
      <c r="O34" s="145"/>
      <c r="P34" s="145"/>
      <c r="Q34" s="145"/>
      <c r="R34" s="145"/>
      <c r="S34" s="145"/>
      <c r="T34" s="145"/>
      <c r="U34" s="145"/>
    </row>
    <row r="35" ht="13.5" customHeight="1" spans="1:21">
      <c r="A35" s="145" t="s">
        <v>234</v>
      </c>
      <c r="B35" s="145" t="s">
        <v>238</v>
      </c>
      <c r="C35" s="147" t="s">
        <v>209</v>
      </c>
      <c r="D35" s="145" t="s">
        <v>202</v>
      </c>
      <c r="E35" s="148" t="s">
        <v>87</v>
      </c>
      <c r="F35" s="145" t="s">
        <v>210</v>
      </c>
      <c r="G35" s="145" t="s">
        <v>211</v>
      </c>
      <c r="H35" s="146">
        <v>470</v>
      </c>
      <c r="I35" s="146">
        <v>470</v>
      </c>
      <c r="J35" s="145"/>
      <c r="K35" s="145"/>
      <c r="L35" s="145"/>
      <c r="M35" s="146">
        <v>470</v>
      </c>
      <c r="N35" s="145"/>
      <c r="O35" s="145"/>
      <c r="P35" s="145"/>
      <c r="Q35" s="145"/>
      <c r="R35" s="145"/>
      <c r="S35" s="145"/>
      <c r="T35" s="145"/>
      <c r="U35" s="145"/>
    </row>
    <row r="36" ht="13.5" customHeight="1" spans="1:21">
      <c r="A36" s="145" t="s">
        <v>234</v>
      </c>
      <c r="B36" s="145" t="s">
        <v>238</v>
      </c>
      <c r="C36" s="147" t="s">
        <v>212</v>
      </c>
      <c r="D36" s="145" t="s">
        <v>236</v>
      </c>
      <c r="E36" s="148" t="s">
        <v>85</v>
      </c>
      <c r="F36" s="145" t="s">
        <v>210</v>
      </c>
      <c r="G36" s="145" t="s">
        <v>211</v>
      </c>
      <c r="H36" s="146">
        <v>399</v>
      </c>
      <c r="I36" s="146">
        <v>399</v>
      </c>
      <c r="J36" s="145"/>
      <c r="K36" s="145"/>
      <c r="L36" s="145"/>
      <c r="M36" s="146">
        <v>399</v>
      </c>
      <c r="N36" s="145"/>
      <c r="O36" s="145"/>
      <c r="P36" s="145"/>
      <c r="Q36" s="145"/>
      <c r="R36" s="145"/>
      <c r="S36" s="145"/>
      <c r="T36" s="145"/>
      <c r="U36" s="145"/>
    </row>
    <row r="37" ht="13.5" customHeight="1" spans="1:21">
      <c r="A37" s="145" t="s">
        <v>234</v>
      </c>
      <c r="B37" s="145" t="s">
        <v>239</v>
      </c>
      <c r="C37" s="147" t="s">
        <v>233</v>
      </c>
      <c r="D37" s="145" t="s">
        <v>236</v>
      </c>
      <c r="E37" s="148" t="s">
        <v>85</v>
      </c>
      <c r="F37" s="145" t="s">
        <v>193</v>
      </c>
      <c r="G37" s="145" t="s">
        <v>194</v>
      </c>
      <c r="H37" s="146">
        <v>18000</v>
      </c>
      <c r="I37" s="146">
        <v>18000</v>
      </c>
      <c r="J37" s="145"/>
      <c r="K37" s="145"/>
      <c r="L37" s="145"/>
      <c r="M37" s="146">
        <v>18000</v>
      </c>
      <c r="N37" s="145"/>
      <c r="O37" s="145"/>
      <c r="P37" s="145"/>
      <c r="Q37" s="145"/>
      <c r="R37" s="145"/>
      <c r="S37" s="145"/>
      <c r="T37" s="145"/>
      <c r="U37" s="145"/>
    </row>
    <row r="38" s="137" customFormat="1" ht="18" customHeight="1" spans="1:21">
      <c r="A38" s="150" t="s">
        <v>89</v>
      </c>
      <c r="B38" s="150" t="s">
        <v>89</v>
      </c>
      <c r="C38" s="150"/>
      <c r="D38" s="150"/>
      <c r="E38" s="150"/>
      <c r="F38" s="150"/>
      <c r="G38" s="150"/>
      <c r="H38" s="151">
        <f>SUM(H9:H37)</f>
        <v>2838543</v>
      </c>
      <c r="I38" s="151">
        <f>SUM(I9:I37)</f>
        <v>2838543</v>
      </c>
      <c r="J38" s="152"/>
      <c r="K38" s="152"/>
      <c r="L38" s="152"/>
      <c r="M38" s="151">
        <f>SUM(M9:M37)</f>
        <v>2838543</v>
      </c>
      <c r="N38" s="152"/>
      <c r="O38" s="152"/>
      <c r="P38" s="152"/>
      <c r="Q38" s="152"/>
      <c r="R38" s="152"/>
      <c r="S38" s="152"/>
      <c r="T38" s="152"/>
      <c r="U38" s="152" t="s">
        <v>65</v>
      </c>
    </row>
  </sheetData>
  <mergeCells count="26">
    <mergeCell ref="A2:U2"/>
    <mergeCell ref="A3:I3"/>
    <mergeCell ref="H4:U4"/>
    <mergeCell ref="I5:N5"/>
    <mergeCell ref="P5:U5"/>
    <mergeCell ref="I6:J6"/>
    <mergeCell ref="A38:B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9" right="0.39" top="0.51" bottom="0.51" header="0.31" footer="0.31"/>
  <pageSetup paperSize="9" scale="51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0"/>
  <sheetViews>
    <sheetView workbookViewId="0">
      <selection activeCell="A3" sqref="A3:H3"/>
    </sheetView>
  </sheetViews>
  <sheetFormatPr defaultColWidth="8.87619047619048" defaultRowHeight="14.25" customHeight="1"/>
  <cols>
    <col min="1" max="1" width="10.2857142857143" style="36" customWidth="1"/>
    <col min="2" max="4" width="10.2857142857143" style="36"/>
    <col min="5" max="5" width="11.1333333333333" style="36" customWidth="1"/>
    <col min="6" max="6" width="10" style="36" customWidth="1"/>
    <col min="7" max="7" width="9.83809523809524" style="36" customWidth="1"/>
    <col min="8" max="8" width="10.1333333333333" style="36" customWidth="1"/>
    <col min="9" max="10" width="6" style="36"/>
    <col min="11" max="11" width="9.28571428571429" style="36" customWidth="1"/>
    <col min="12" max="12" width="10.7142857142857" style="36" customWidth="1"/>
    <col min="13" max="15" width="11.1333333333333" style="36" customWidth="1"/>
    <col min="16" max="16" width="12.1333333333333" style="36" customWidth="1"/>
    <col min="17" max="17" width="10" style="36" customWidth="1"/>
    <col min="18" max="18" width="10.5714285714286" style="36" customWidth="1"/>
    <col min="19" max="19" width="10.2857142857143" style="36" customWidth="1"/>
    <col min="20" max="20" width="10.4285714285714" style="36" customWidth="1"/>
    <col min="21" max="22" width="11.1333333333333" style="36" customWidth="1"/>
    <col min="23" max="23" width="9.13333333333333" style="36" customWidth="1"/>
    <col min="24" max="24" width="10.2857142857143" style="36" customWidth="1"/>
    <col min="25" max="27" width="11.7142857142857" style="36" customWidth="1"/>
    <col min="28" max="28" width="10.2857142857143" style="36" customWidth="1"/>
    <col min="29" max="29" width="9.13333333333333" style="36" customWidth="1"/>
    <col min="30" max="16384" width="9.13333333333333" style="36"/>
  </cols>
  <sheetData>
    <row r="1" ht="13.5" customHeight="1" spans="5:28">
      <c r="E1" s="126"/>
      <c r="F1" s="126"/>
      <c r="G1" s="126"/>
      <c r="H1" s="126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AB1" s="38"/>
    </row>
    <row r="2" ht="52" customHeight="1" spans="1:28">
      <c r="A2" s="40" t="s">
        <v>240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="59" customFormat="1" ht="24" customHeight="1" spans="1:28">
      <c r="A3" s="114" t="s">
        <v>1</v>
      </c>
      <c r="B3" s="114"/>
      <c r="C3" s="64"/>
      <c r="D3" s="64"/>
      <c r="E3" s="64"/>
      <c r="F3" s="64"/>
      <c r="G3" s="64"/>
      <c r="H3" s="64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AB3" s="116" t="s">
        <v>139</v>
      </c>
    </row>
    <row r="4" ht="15.75" customHeight="1" spans="1:28">
      <c r="A4" s="127" t="s">
        <v>241</v>
      </c>
      <c r="B4" s="127" t="s">
        <v>148</v>
      </c>
      <c r="C4" s="127" t="s">
        <v>149</v>
      </c>
      <c r="D4" s="127" t="s">
        <v>242</v>
      </c>
      <c r="E4" s="127" t="s">
        <v>150</v>
      </c>
      <c r="F4" s="127" t="s">
        <v>151</v>
      </c>
      <c r="G4" s="127" t="s">
        <v>243</v>
      </c>
      <c r="H4" s="127" t="s">
        <v>244</v>
      </c>
      <c r="I4" s="127" t="s">
        <v>51</v>
      </c>
      <c r="J4" s="48" t="s">
        <v>245</v>
      </c>
      <c r="K4" s="48"/>
      <c r="L4" s="48"/>
      <c r="M4" s="48"/>
      <c r="N4" s="48"/>
      <c r="O4" s="48"/>
      <c r="P4" s="48"/>
      <c r="Q4" s="48"/>
      <c r="R4" s="48"/>
      <c r="S4" s="48" t="s">
        <v>246</v>
      </c>
      <c r="T4" s="48"/>
      <c r="U4" s="48"/>
      <c r="V4" s="136" t="s">
        <v>57</v>
      </c>
      <c r="W4" s="48" t="s">
        <v>63</v>
      </c>
      <c r="X4" s="48"/>
      <c r="Y4" s="48"/>
      <c r="Z4" s="48"/>
      <c r="AA4" s="48"/>
      <c r="AB4" s="48"/>
    </row>
    <row r="5" ht="17.25" customHeight="1" spans="1:28">
      <c r="A5" s="127"/>
      <c r="B5" s="127"/>
      <c r="C5" s="127"/>
      <c r="D5" s="127"/>
      <c r="E5" s="127"/>
      <c r="F5" s="127"/>
      <c r="G5" s="127"/>
      <c r="H5" s="127"/>
      <c r="I5" s="127"/>
      <c r="J5" s="48" t="s">
        <v>54</v>
      </c>
      <c r="K5" s="48"/>
      <c r="L5" s="48"/>
      <c r="M5" s="48"/>
      <c r="N5" s="48"/>
      <c r="O5" s="48"/>
      <c r="P5" s="48"/>
      <c r="Q5" s="136" t="s">
        <v>55</v>
      </c>
      <c r="R5" s="136" t="s">
        <v>56</v>
      </c>
      <c r="S5" s="136" t="s">
        <v>54</v>
      </c>
      <c r="T5" s="136" t="s">
        <v>55</v>
      </c>
      <c r="U5" s="136" t="s">
        <v>56</v>
      </c>
      <c r="V5" s="136"/>
      <c r="W5" s="136" t="s">
        <v>53</v>
      </c>
      <c r="X5" s="136" t="s">
        <v>58</v>
      </c>
      <c r="Y5" s="136" t="s">
        <v>247</v>
      </c>
      <c r="Z5" s="136" t="s">
        <v>60</v>
      </c>
      <c r="AA5" s="136" t="s">
        <v>61</v>
      </c>
      <c r="AB5" s="136" t="s">
        <v>62</v>
      </c>
    </row>
    <row r="6" ht="19.5" customHeight="1" spans="1:28">
      <c r="A6" s="127"/>
      <c r="B6" s="127"/>
      <c r="C6" s="127"/>
      <c r="D6" s="127"/>
      <c r="E6" s="127"/>
      <c r="F6" s="127"/>
      <c r="G6" s="127"/>
      <c r="H6" s="127"/>
      <c r="I6" s="127"/>
      <c r="J6" s="66" t="s">
        <v>53</v>
      </c>
      <c r="K6" s="66"/>
      <c r="L6" s="66" t="s">
        <v>248</v>
      </c>
      <c r="M6" s="66" t="s">
        <v>249</v>
      </c>
      <c r="N6" s="66" t="s">
        <v>250</v>
      </c>
      <c r="O6" s="66" t="s">
        <v>251</v>
      </c>
      <c r="P6" s="66" t="s">
        <v>252</v>
      </c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</row>
    <row r="7" ht="40.5" customHeight="1" spans="1:28">
      <c r="A7" s="127"/>
      <c r="B7" s="127"/>
      <c r="C7" s="127"/>
      <c r="D7" s="127"/>
      <c r="E7" s="127"/>
      <c r="F7" s="127"/>
      <c r="G7" s="127"/>
      <c r="H7" s="127"/>
      <c r="I7" s="127"/>
      <c r="J7" s="133" t="s">
        <v>53</v>
      </c>
      <c r="K7" s="133" t="s">
        <v>253</v>
      </c>
      <c r="L7" s="66"/>
      <c r="M7" s="66"/>
      <c r="N7" s="66"/>
      <c r="O7" s="66"/>
      <c r="P7" s="6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</row>
    <row r="8" ht="15" customHeight="1" spans="1:28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  <c r="X8" s="128">
        <v>24</v>
      </c>
      <c r="Y8" s="128">
        <v>25</v>
      </c>
      <c r="Z8" s="128">
        <v>26</v>
      </c>
      <c r="AA8" s="128">
        <v>27</v>
      </c>
      <c r="AB8" s="128">
        <v>28</v>
      </c>
    </row>
    <row r="9" ht="18.75" customHeight="1" spans="1:28">
      <c r="A9" s="100" t="s">
        <v>65</v>
      </c>
      <c r="B9" s="100"/>
      <c r="C9" s="100" t="s">
        <v>65</v>
      </c>
      <c r="D9" s="100" t="s">
        <v>65</v>
      </c>
      <c r="E9" s="100" t="s">
        <v>65</v>
      </c>
      <c r="F9" s="100" t="s">
        <v>65</v>
      </c>
      <c r="G9" s="100" t="s">
        <v>65</v>
      </c>
      <c r="H9" s="100" t="s">
        <v>65</v>
      </c>
      <c r="I9" s="134" t="s">
        <v>65</v>
      </c>
      <c r="J9" s="134" t="s">
        <v>65</v>
      </c>
      <c r="K9" s="134"/>
      <c r="L9" s="134" t="s">
        <v>65</v>
      </c>
      <c r="M9" s="134" t="s">
        <v>65</v>
      </c>
      <c r="N9" s="134" t="s">
        <v>65</v>
      </c>
      <c r="O9" s="134" t="s">
        <v>65</v>
      </c>
      <c r="P9" s="134" t="s">
        <v>65</v>
      </c>
      <c r="Q9" s="134" t="s">
        <v>65</v>
      </c>
      <c r="R9" s="134" t="s">
        <v>65</v>
      </c>
      <c r="S9" s="134" t="s">
        <v>65</v>
      </c>
      <c r="T9" s="134"/>
      <c r="U9" s="134"/>
      <c r="V9" s="134" t="s">
        <v>65</v>
      </c>
      <c r="W9" s="134" t="s">
        <v>65</v>
      </c>
      <c r="X9" s="134" t="s">
        <v>65</v>
      </c>
      <c r="Y9" s="134" t="s">
        <v>65</v>
      </c>
      <c r="Z9" s="134"/>
      <c r="AA9" s="134" t="s">
        <v>65</v>
      </c>
      <c r="AB9" s="134" t="s">
        <v>65</v>
      </c>
    </row>
    <row r="10" ht="18.75" customHeight="1" spans="1:28">
      <c r="A10" s="129" t="s">
        <v>89</v>
      </c>
      <c r="B10" s="130"/>
      <c r="C10" s="131"/>
      <c r="D10" s="131"/>
      <c r="E10" s="131"/>
      <c r="F10" s="131"/>
      <c r="G10" s="131"/>
      <c r="H10" s="132"/>
      <c r="I10" s="135" t="s">
        <v>65</v>
      </c>
      <c r="J10" s="135" t="s">
        <v>65</v>
      </c>
      <c r="K10" s="135"/>
      <c r="L10" s="135" t="s">
        <v>65</v>
      </c>
      <c r="M10" s="135" t="s">
        <v>65</v>
      </c>
      <c r="N10" s="135" t="s">
        <v>65</v>
      </c>
      <c r="O10" s="135" t="s">
        <v>65</v>
      </c>
      <c r="P10" s="135" t="s">
        <v>65</v>
      </c>
      <c r="Q10" s="135" t="s">
        <v>65</v>
      </c>
      <c r="R10" s="135" t="s">
        <v>65</v>
      </c>
      <c r="S10" s="135" t="s">
        <v>65</v>
      </c>
      <c r="T10" s="135"/>
      <c r="U10" s="135"/>
      <c r="V10" s="135" t="s">
        <v>65</v>
      </c>
      <c r="W10" s="135" t="s">
        <v>65</v>
      </c>
      <c r="X10" s="135" t="s">
        <v>65</v>
      </c>
      <c r="Y10" s="135" t="s">
        <v>65</v>
      </c>
      <c r="Z10" s="135"/>
      <c r="AA10" s="135" t="s">
        <v>65</v>
      </c>
      <c r="AB10" s="135" t="s">
        <v>65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9" right="0.39" top="0.51" bottom="0.51" header="0.31" footer="0.31"/>
  <pageSetup paperSize="9" scale="4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B7" sqref="B7"/>
    </sheetView>
  </sheetViews>
  <sheetFormatPr defaultColWidth="8.87619047619048" defaultRowHeight="12" outlineLevelRow="6"/>
  <cols>
    <col min="1" max="1" width="34.2857142857143" style="22" customWidth="1"/>
    <col min="2" max="2" width="29" style="22" customWidth="1"/>
    <col min="3" max="5" width="23.5714285714286" style="22" customWidth="1"/>
    <col min="6" max="6" width="11.2857142857143" style="23" customWidth="1"/>
    <col min="7" max="7" width="25.1333333333333" style="22" customWidth="1"/>
    <col min="8" max="8" width="15.5714285714286" style="23" customWidth="1"/>
    <col min="9" max="9" width="13.4285714285714" style="23" customWidth="1"/>
    <col min="10" max="10" width="18.8380952380952" style="22" customWidth="1"/>
    <col min="11" max="11" width="9.13333333333333" style="23" customWidth="1"/>
    <col min="12" max="16384" width="9.13333333333333" style="23"/>
  </cols>
  <sheetData>
    <row r="1" customHeight="1" spans="10:10">
      <c r="J1" s="35"/>
    </row>
    <row r="2" s="125" customFormat="1" ht="36" customHeight="1" spans="1:10">
      <c r="A2" s="24" t="s">
        <v>254</v>
      </c>
      <c r="B2" s="24"/>
      <c r="C2" s="24"/>
      <c r="D2" s="24"/>
      <c r="E2" s="24"/>
      <c r="F2" s="25"/>
      <c r="G2" s="24"/>
      <c r="H2" s="25"/>
      <c r="I2" s="25"/>
      <c r="J2" s="24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28" t="s">
        <v>255</v>
      </c>
      <c r="B4" s="28" t="s">
        <v>256</v>
      </c>
      <c r="C4" s="28" t="s">
        <v>257</v>
      </c>
      <c r="D4" s="28" t="s">
        <v>258</v>
      </c>
      <c r="E4" s="28" t="s">
        <v>259</v>
      </c>
      <c r="F4" s="29" t="s">
        <v>260</v>
      </c>
      <c r="G4" s="28" t="s">
        <v>261</v>
      </c>
      <c r="H4" s="29" t="s">
        <v>262</v>
      </c>
      <c r="I4" s="29" t="s">
        <v>263</v>
      </c>
      <c r="J4" s="28" t="s">
        <v>264</v>
      </c>
    </row>
    <row r="5" ht="14.25" customHeight="1" spans="1:10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9">
        <v>6</v>
      </c>
      <c r="G5" s="28">
        <v>7</v>
      </c>
      <c r="H5" s="29">
        <v>8</v>
      </c>
      <c r="I5" s="29">
        <v>9</v>
      </c>
      <c r="J5" s="28">
        <v>10</v>
      </c>
    </row>
    <row r="6" ht="42" customHeight="1" spans="1:10">
      <c r="A6" s="30" t="s">
        <v>65</v>
      </c>
      <c r="B6" s="31"/>
      <c r="C6" s="31"/>
      <c r="D6" s="31"/>
      <c r="E6" s="32"/>
      <c r="F6" s="33"/>
      <c r="G6" s="32"/>
      <c r="H6" s="33"/>
      <c r="I6" s="33"/>
      <c r="J6" s="32"/>
    </row>
    <row r="7" ht="42.75" customHeight="1" spans="1:10">
      <c r="A7" s="34" t="s">
        <v>65</v>
      </c>
      <c r="B7" s="34" t="s">
        <v>65</v>
      </c>
      <c r="C7" s="34" t="s">
        <v>65</v>
      </c>
      <c r="D7" s="34" t="s">
        <v>65</v>
      </c>
      <c r="E7" s="30" t="s">
        <v>65</v>
      </c>
      <c r="F7" s="34" t="s">
        <v>65</v>
      </c>
      <c r="G7" s="30" t="s">
        <v>65</v>
      </c>
      <c r="H7" s="34" t="s">
        <v>65</v>
      </c>
      <c r="I7" s="34" t="s">
        <v>65</v>
      </c>
      <c r="J7" s="30" t="s">
        <v>65</v>
      </c>
    </row>
  </sheetData>
  <mergeCells count="2">
    <mergeCell ref="A2:J2"/>
    <mergeCell ref="A3:H3"/>
  </mergeCells>
  <printOptions horizontalCentered="1"/>
  <pageMargins left="0.39" right="0.39" top="0.51" bottom="0.51" header="0.31" footer="0.31"/>
  <pageSetup paperSize="9" scale="6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14.州对下转移支付预算表</vt:lpstr>
      <vt:lpstr>15.州对下转移支付绩效目标表</vt:lpstr>
      <vt:lpstr>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2020-01-11T06:24:00Z</dcterms:created>
  <cp:lastPrinted>2021-01-13T07:07:00Z</cp:lastPrinted>
  <dcterms:modified xsi:type="dcterms:W3CDTF">2021-03-22T09:08:15Z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