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7" activeTab="19"/>
  </bookViews>
  <sheets>
    <sheet name="封面--大姚" sheetId="1" state="hidden" r:id="rId1"/>
    <sheet name="目录--大姚" sheetId="2" state="hidden" r:id="rId2"/>
    <sheet name="2025年部门财务收支预算总表01-1" sheetId="3" r:id="rId3"/>
    <sheet name="2025年部门收入预算表01-2" sheetId="4" r:id="rId4"/>
    <sheet name="2025年部门支出预算表01-3 " sheetId="5" r:id="rId5"/>
    <sheet name="2025年部门财政拨款收支预算总表02-1" sheetId="6" r:id="rId6"/>
    <sheet name="2025年一般公共预算支出预算表02-2" sheetId="7" r:id="rId7"/>
    <sheet name="2025年一般公共预算“三公”经费支出预算表03" sheetId="8" r:id="rId8"/>
    <sheet name="部门基本支出预算表（人员类、运转类公用经费项目）04" sheetId="9" r:id="rId9"/>
    <sheet name="部门项目支出预算表（其他运转类、特定目标类项目）05-1" sheetId="10" r:id="rId10"/>
    <sheet name="2025年部门项目支出绩效目标表（本次下达）05-2" sheetId="11" r:id="rId11"/>
    <sheet name="2025年部门项目支出绩效目标表（另文下达）05-3" sheetId="12" r:id="rId12"/>
    <sheet name="2025年部门政府性基金预算支出预算表06" sheetId="13" r:id="rId13"/>
    <sheet name="2025年部门政府采购预算表07" sheetId="14" r:id="rId14"/>
    <sheet name="2025年部门政府购买服务预算表08" sheetId="15" r:id="rId15"/>
    <sheet name="2025年对下转移支付预算表09-1" sheetId="16" r:id="rId16"/>
    <sheet name="2025年对下转移支付绩效目标表09-2" sheetId="17" r:id="rId17"/>
    <sheet name="2025年新增资产配置表10" sheetId="18" r:id="rId18"/>
    <sheet name="2025年上级补助项目支出预算表11" sheetId="19" r:id="rId19"/>
    <sheet name="2025年部门项目中期规划预算表12" sheetId="20" r:id="rId20"/>
  </sheets>
  <calcPr calcId="144525"/>
</workbook>
</file>

<file path=xl/sharedStrings.xml><?xml version="1.0" encoding="utf-8"?>
<sst xmlns="http://schemas.openxmlformats.org/spreadsheetml/2006/main" count="757" uniqueCount="369">
  <si>
    <t>大姚县2025年部门预算批复表</t>
  </si>
  <si>
    <t xml:space="preserve"> </t>
  </si>
  <si>
    <t>人大批复日期：  2025年2月20日</t>
  </si>
  <si>
    <t>财政批复日期：  2025年2月24日</t>
  </si>
  <si>
    <t>目录</t>
  </si>
  <si>
    <t>目 录</t>
  </si>
  <si>
    <t>表号</t>
  </si>
  <si>
    <t>表名</t>
  </si>
  <si>
    <t>预算01-1表</t>
  </si>
  <si>
    <t>2025年部门财务收支预算总表</t>
  </si>
  <si>
    <t>预算01-2表</t>
  </si>
  <si>
    <t>2025年部门收入预算表</t>
  </si>
  <si>
    <t>预算01-3表</t>
  </si>
  <si>
    <t>2025年部门支出预算表</t>
  </si>
  <si>
    <t>预算02-1表</t>
  </si>
  <si>
    <t>2025年部门财政拨款收支预算总表</t>
  </si>
  <si>
    <t>预算02-2表</t>
  </si>
  <si>
    <t>2025年一般公共预算支出预算表</t>
  </si>
  <si>
    <t>预算03表</t>
  </si>
  <si>
    <t>2025年一般公共预算“三公”经费支出预算表</t>
  </si>
  <si>
    <t>预算04表</t>
  </si>
  <si>
    <t>部门基本支出预算表（人员类、运转类公用经费项目）</t>
  </si>
  <si>
    <t>预算05-1表</t>
  </si>
  <si>
    <t>部门项目支出预算表（其他运转类、特定目标类项目）</t>
  </si>
  <si>
    <t>预算05-2表</t>
  </si>
  <si>
    <t xml:space="preserve"> 2025年部门项目支出绩效目标表（本次下达）</t>
  </si>
  <si>
    <t>预算05-3表</t>
  </si>
  <si>
    <t xml:space="preserve"> 2025年部门项目支出绩效目标表（另文下达）</t>
  </si>
  <si>
    <t>预算06表</t>
  </si>
  <si>
    <t>2025年部门政府性基金预算支出预算表</t>
  </si>
  <si>
    <t>预算07表</t>
  </si>
  <si>
    <t>2025年部门政府采购预算表</t>
  </si>
  <si>
    <t>预算08表</t>
  </si>
  <si>
    <t>2025年部门政府购买服务预算表</t>
  </si>
  <si>
    <t>预算09-1表</t>
  </si>
  <si>
    <t>2025年对下转移支付预算表</t>
  </si>
  <si>
    <t>预算09-2表</t>
  </si>
  <si>
    <t>2025年对下转移支付绩效目标表</t>
  </si>
  <si>
    <t>预算10表</t>
  </si>
  <si>
    <t>2025年新增资产配置表</t>
  </si>
  <si>
    <t>预算11表</t>
  </si>
  <si>
    <t>2025年上级补助项目支出预算表</t>
  </si>
  <si>
    <t>预算12表</t>
  </si>
  <si>
    <t>2025年部门项目中期规划预算表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</si>
  <si>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</si>
  <si>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</si>
  <si>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</si>
  <si>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</si>
  <si>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</si>
  <si>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</si>
  <si>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</si>
  <si>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</si>
  <si>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</si>
  <si>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</si>
  <si>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</si>
  <si>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</si>
  <si>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</si>
  <si>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</si>
  <si>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</si>
  <si>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</si>
  <si>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</si>
  <si>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</si>
  <si>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</si>
  <si>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</si>
  <si>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</si>
  <si>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</si>
  <si>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</si>
  <si>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</si>
  <si>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</si>
  <si>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</si>
  <si>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</si>
  <si>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</si>
  <si>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</si>
  <si>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</si>
  <si>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</si>
  <si>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</si>
  <si>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</si>
  <si>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</si>
  <si>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</si>
  <si>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</si>
  <si>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</si>
  <si>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</si>
  <si>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</si>
  <si>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</si>
  <si>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</si>
  <si>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</si>
  <si>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</si>
  <si>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</si>
  <si>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</si>
  <si>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</si>
  <si>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</si>
  <si>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</si>
  <si>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</si>
  <si>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</si>
  <si>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</si>
  <si>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</si>
  <si>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</si>
  <si>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</si>
  <si>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</si>
  <si>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</si>
  <si>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</si>
  <si>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</si>
  <si>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</si>
  <si>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</si>
  <si>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</si>
  <si>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</si>
  <si>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</si>
  <si>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</si>
  <si>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</si>
  <si>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</si>
  <si>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</si>
  <si>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706001</t>
  </si>
  <si>
    <t>大姚县中彝医医院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</si>
  <si>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</si>
  <si>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</si>
  <si>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</si>
  <si>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</si>
  <si>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</si>
  <si>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</si>
  <si>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</si>
  <si>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</si>
  <si>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</si>
  <si>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</si>
  <si>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</si>
  <si>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</si>
  <si>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</si>
  <si>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</si>
  <si>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</si>
  <si>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</si>
  <si>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</si>
  <si>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</si>
  <si>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</si>
  <si>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</si>
  <si>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</si>
  <si>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</si>
  <si>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</si>
  <si>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</si>
  <si>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</si>
  <si>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</si>
  <si>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</si>
  <si>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</si>
  <si>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</si>
  <si>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</si>
  <si>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</si>
  <si>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</si>
  <si>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21002</t>
  </si>
  <si>
    <t>公立医院</t>
  </si>
  <si>
    <t>2100202</t>
  </si>
  <si>
    <t>中医（民族）医院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</si>
  <si>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</si>
  <si>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</si>
  <si>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</si>
  <si>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</si>
  <si>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</si>
  <si>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</si>
  <si>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</si>
  <si>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</si>
  <si>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</si>
  <si>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</si>
  <si>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</si>
  <si>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</si>
  <si>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</si>
  <si>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</si>
  <si>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</si>
  <si>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</si>
  <si>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</si>
  <si>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</si>
  <si>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</si>
  <si>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</si>
  <si>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</si>
  <si>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</si>
  <si>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</si>
  <si>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</si>
  <si>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</si>
  <si>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</si>
  <si>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</si>
  <si>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</si>
  <si>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</si>
  <si>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</si>
  <si>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</si>
  <si>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</si>
  <si>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</si>
  <si>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</si>
  <si>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</si>
  <si>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</si>
  <si>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</si>
  <si>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</si>
  <si>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</si>
  <si>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</si>
  <si>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</si>
  <si>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</si>
  <si>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</si>
  <si>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</si>
  <si>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</si>
  <si>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</si>
  <si>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</si>
  <si>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</si>
  <si>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</si>
  <si>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</si>
  <si>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</si>
  <si>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</si>
  <si>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</si>
  <si>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</si>
  <si>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</si>
  <si>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</si>
  <si>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</si>
  <si>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</si>
  <si>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</si>
  <si>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</si>
  <si>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</si>
  <si>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</si>
  <si>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</si>
  <si>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</si>
  <si>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</si>
  <si>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</si>
  <si>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</si>
  <si>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说明：本表无数据，故公开空表。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</si>
  <si>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</si>
  <si>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</si>
  <si>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</si>
  <si>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</si>
  <si>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</si>
  <si>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</si>
  <si>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</si>
  <si>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</si>
  <si>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</si>
  <si>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</si>
  <si>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</si>
  <si>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</si>
  <si>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</si>
  <si>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</si>
  <si>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</si>
  <si>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</si>
  <si>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</si>
  <si>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</si>
  <si>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</si>
  <si>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532326231100001398739</t>
  </si>
  <si>
    <t>事业人员基本工资</t>
  </si>
  <si>
    <t>30101</t>
  </si>
  <si>
    <t>基本工资</t>
  </si>
  <si>
    <t>532326231100001398723</t>
  </si>
  <si>
    <t>事业人员工绩效奖励</t>
  </si>
  <si>
    <t>30107</t>
  </si>
  <si>
    <t>绩效工资</t>
  </si>
  <si>
    <t>532326221100000332269</t>
  </si>
  <si>
    <t>2017年新增绩效奖励（事业）</t>
  </si>
  <si>
    <t>532326231100001398740</t>
  </si>
  <si>
    <t>事业人员津贴补贴</t>
  </si>
  <si>
    <t>30102</t>
  </si>
  <si>
    <t>津贴补贴</t>
  </si>
  <si>
    <t>532326241100002162380</t>
  </si>
  <si>
    <t>事业人员一个月基本工资额度</t>
  </si>
  <si>
    <t>532326210000000018483</t>
  </si>
  <si>
    <t>机关事业单位基本养老保险缴费</t>
  </si>
  <si>
    <t>30108</t>
  </si>
  <si>
    <t>532326231100001398742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</si>
  <si>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</si>
  <si>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</si>
  <si>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</si>
  <si>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</si>
  <si>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</si>
  <si>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</si>
  <si>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</si>
  <si>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532326231100001398724</t>
  </si>
  <si>
    <t>工伤保险</t>
  </si>
  <si>
    <t>532326231100001398741</t>
  </si>
  <si>
    <t>失业保险</t>
  </si>
  <si>
    <t>532326241100002162422</t>
  </si>
  <si>
    <t>编外人员经费</t>
  </si>
  <si>
    <t>30199</t>
  </si>
  <si>
    <t>其他工资福利支出</t>
  </si>
  <si>
    <t>532326231100001398743</t>
  </si>
  <si>
    <t>30113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</si>
  <si>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</si>
  <si>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</si>
  <si>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</si>
  <si>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</si>
  <si>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</si>
  <si>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</si>
  <si>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聘请名老中医及其他坐诊专家中彝医药发展专项资金</t>
  </si>
  <si>
    <t>311 专项业务类</t>
  </si>
  <si>
    <t>532326251100003622605</t>
  </si>
  <si>
    <t>30305</t>
  </si>
  <si>
    <t>生活补助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</si>
  <si>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</si>
  <si>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</si>
  <si>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</si>
  <si>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</si>
  <si>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</si>
  <si>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</si>
  <si>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</si>
  <si>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</si>
  <si>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</si>
  <si>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</si>
  <si>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</si>
  <si>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做好名老中医经费项目预算</t>
  </si>
  <si>
    <t>产出指标</t>
  </si>
  <si>
    <t>质量指标</t>
  </si>
  <si>
    <t>兑现准确率</t>
  </si>
  <si>
    <t>&gt;=</t>
  </si>
  <si>
    <t>90</t>
  </si>
  <si>
    <t>%</t>
  </si>
  <si>
    <t>定性指标</t>
  </si>
  <si>
    <t>反映补助准确发放的情况。
补助兑现准确率=补助兑付额/应付额*100%</t>
  </si>
  <si>
    <t>效益指标</t>
  </si>
  <si>
    <t>经济效益</t>
  </si>
  <si>
    <t>降低企业成本</t>
  </si>
  <si>
    <t>=</t>
  </si>
  <si>
    <t>120000</t>
  </si>
  <si>
    <t>元</t>
  </si>
  <si>
    <t>定量指标</t>
  </si>
  <si>
    <t>反映补助有效降低受助企业平均成本的情况。</t>
  </si>
  <si>
    <t>满意度指标</t>
  </si>
  <si>
    <t>服务对象满意度</t>
  </si>
  <si>
    <t>受益对象满意度</t>
  </si>
  <si>
    <t>反映获补助受益对象的满意程度。</t>
  </si>
  <si>
    <t>单位名称</t>
  </si>
  <si>
    <t>本年政府性基金预算支出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</si>
  <si>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</si>
  <si>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</si>
  <si>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</si>
  <si>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</si>
  <si>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</si>
  <si>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</si>
  <si>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</si>
  <si>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</si>
  <si>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</si>
  <si>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</si>
  <si>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</si>
  <si>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</si>
  <si>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</si>
  <si>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</si>
  <si>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</si>
  <si>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</si>
  <si>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</si>
  <si>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</si>
  <si>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</si>
  <si>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</si>
  <si>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</si>
  <si>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</si>
  <si>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</si>
  <si>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</si>
  <si>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</si>
  <si>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</si>
  <si>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</si>
  <si>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</si>
  <si>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</si>
  <si>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</si>
  <si>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</si>
  <si>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</si>
  <si>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</si>
  <si>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</si>
  <si>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</si>
  <si>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</si>
  <si>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单位名称、项目名称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</si>
  <si>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</si>
  <si>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</si>
  <si>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</si>
  <si>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</si>
  <si>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</si>
  <si>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</si>
  <si>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</si>
  <si>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上级补助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</si>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</sst>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5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16"/>
      <color rgb="FF000000"/>
      <name val="SimSun"/>
      <charset val="134"/>
    </font>
    <font>
      <sz val="16"/>
      <color rgb="FF000000"/>
      <name val="SimSun"/>
      <charset val="134"/>
    </font>
    <font>
      <b/>
      <sz val="11"/>
      <color rgb="FF000000"/>
      <name val="SimSun"/>
      <charset val="134"/>
    </font>
    <font>
      <b/>
      <sz val="40"/>
      <color rgb="FF000000"/>
      <name val="宋体"/>
      <charset val="134"/>
    </font>
    <font>
      <sz val="36"/>
      <color rgb="FF000000"/>
      <name val="Times New Roman"/>
      <charset val="134"/>
    </font>
    <font>
      <sz val="36"/>
      <color rgb="FF000000"/>
      <name val="Microsoft Sans Serif"/>
      <charset val="134"/>
    </font>
    <font>
      <b/>
      <sz val="47.95"/>
      <color rgb="FF000000"/>
      <name val="楷体"/>
      <charset val="134"/>
    </font>
    <font>
      <b/>
      <sz val="47.95"/>
      <color rgb="FF000000"/>
      <name val="Times New Roman"/>
      <charset val="134"/>
    </font>
    <font>
      <b/>
      <sz val="22"/>
      <color rgb="FF000000"/>
      <name val="Times New Roman"/>
      <charset val="134"/>
    </font>
    <font>
      <sz val="20"/>
      <color rgb="FF000000"/>
      <name val="宋体"/>
      <charset val="134"/>
    </font>
    <font>
      <sz val="20"/>
      <color rgb="FF000000"/>
      <name val="Times New Roman"/>
      <charset val="134"/>
    </font>
    <font>
      <sz val="20"/>
      <color theme="1"/>
      <name val="Times New Roman"/>
      <charset val="134"/>
    </font>
    <font>
      <sz val="20"/>
      <color rgb="FF070FA7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1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6" fillId="5" borderId="11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108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3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  <xf numFmtId="0" fontId="23" fillId="0" borderId="0" xfId="0" applyFont="1" applyAlignment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  <protection locked="0"/>
    </xf>
    <xf numFmtId="0" fontId="26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  <protection locked="0"/>
    </xf>
    <xf numFmtId="0" fontId="31" fillId="0" borderId="0" xfId="0" applyFont="1" applyAlignment="1">
      <alignment vertical="top" wrapText="1"/>
      <protection locked="0"/>
    </xf>
    <xf numFmtId="0" fontId="32" fillId="0" borderId="0" xfId="0" applyFont="1" applyAlignment="1">
      <alignment horizontal="left" vertical="center"/>
      <protection locked="0"/>
    </xf>
    <xf numFmtId="0" fontId="33" fillId="0" borderId="0" xfId="0" applyFont="1" applyAlignment="1">
      <alignment horizontal="center" vertical="center"/>
      <protection locked="0"/>
    </xf>
    <xf numFmtId="22" fontId="34" fillId="0" borderId="0" xfId="0" applyNumberFormat="1" applyFont="1" applyAlignment="1">
      <alignment horizontal="left" vertical="center"/>
      <protection locked="0"/>
    </xf>
    <xf numFmtId="0" fontId="32" fillId="0" borderId="0" xfId="0" applyFont="1" applyAlignment="1">
      <alignment horizontal="left" vertical="center" wrapText="1"/>
      <protection locked="0"/>
    </xf>
    <xf numFmtId="0" fontId="33" fillId="0" borderId="0" xfId="0" applyFont="1" applyAlignment="1">
      <alignment horizontal="left" vertical="top" wrapText="1"/>
      <protection locked="0"/>
    </xf>
    <xf numFmtId="0" fontId="33" fillId="0" borderId="0" xfId="0" applyFont="1" applyAlignment="1">
      <alignment horizontal="right" vertical="center" wrapText="1"/>
      <protection locked="0"/>
    </xf>
    <xf numFmtId="0" fontId="35" fillId="0" borderId="0" xfId="0" applyFont="1" applyAlignment="1">
      <alignment horizontal="left" vertical="center" wrapText="1"/>
      <protection locked="0"/>
    </xf>
    <xf numFmtId="0" fontId="26" fillId="0" borderId="0" xfId="0" applyFo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top"/>
    </xf>
    <xf numFmtId="0" fontId="29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7"/>
  <sheetViews>
    <sheetView showGridLines="0" showZeros="0" workbookViewId="0">
      <selection activeCell="A1" sqref="A1:I1"/>
    </sheetView>
  </sheetViews>
  <sheetFormatPr defaultColWidth="9.28333333333333" defaultRowHeight="13.5" customHeight="1" outlineLevelRow="6"/>
  <cols>
    <col min="1" max="3" width="16" customWidth="1"/>
    <col min="4" max="4" width="22" customWidth="1"/>
    <col min="5" max="11" width="16" customWidth="1"/>
  </cols>
  <sheetData>
    <row r="1" ht="74.25" customHeight="1" spans="1:11">
      <c r="A1" s="89"/>
      <c r="B1" s="89"/>
      <c r="C1" s="89"/>
      <c r="D1" s="89"/>
      <c r="E1" s="89"/>
      <c r="F1" s="89"/>
      <c r="G1" s="89"/>
      <c r="H1" s="89"/>
      <c r="I1" s="89"/>
      <c r="J1" s="102"/>
      <c r="K1" s="102"/>
    </row>
    <row r="2" ht="71.25" customHeight="1" spans="1:11">
      <c r="A2" s="90" t="s">
        <v>0</v>
      </c>
      <c r="B2" s="91"/>
      <c r="C2" s="91"/>
      <c r="D2" s="91"/>
      <c r="E2" s="91"/>
      <c r="F2" s="91"/>
      <c r="G2" s="91"/>
      <c r="H2" s="91"/>
      <c r="I2" s="91"/>
      <c r="J2" s="103"/>
      <c r="K2" s="103" t="s">
        <v>1</v>
      </c>
    </row>
    <row r="3" hidden="1" customHeight="1" spans="10:11">
      <c r="J3" s="104"/>
      <c r="K3" s="104"/>
    </row>
    <row r="4" ht="54.75" customHeight="1" spans="1:11">
      <c r="A4" s="92"/>
      <c r="B4" s="92"/>
      <c r="C4" s="92"/>
      <c r="D4" s="92"/>
      <c r="E4" s="92"/>
      <c r="F4" s="92"/>
      <c r="G4" s="92"/>
      <c r="H4" s="92"/>
      <c r="I4" s="92"/>
      <c r="J4" s="105"/>
      <c r="K4" s="105" t="s">
        <v>1</v>
      </c>
    </row>
    <row r="5" ht="30" customHeight="1" spans="1:11">
      <c r="A5" s="93" t="s">
        <v>1</v>
      </c>
      <c r="B5" s="94"/>
      <c r="C5" s="95" t="s">
        <v>2</v>
      </c>
      <c r="D5" s="96"/>
      <c r="E5" s="97">
        <v>45325</v>
      </c>
      <c r="F5" s="96"/>
      <c r="G5" s="96"/>
      <c r="H5" s="96"/>
      <c r="I5" s="96"/>
      <c r="J5" s="106"/>
      <c r="K5" s="106"/>
    </row>
    <row r="6" ht="30" customHeight="1" spans="1:11">
      <c r="A6" s="93" t="s">
        <v>1</v>
      </c>
      <c r="B6" s="94"/>
      <c r="C6" s="98" t="s">
        <v>3</v>
      </c>
      <c r="D6" s="96"/>
      <c r="E6" s="99"/>
      <c r="F6" s="96"/>
      <c r="G6" s="96"/>
      <c r="H6" s="96"/>
      <c r="I6" s="96"/>
      <c r="J6" s="106"/>
      <c r="K6" s="106"/>
    </row>
    <row r="7" ht="30" customHeight="1" spans="1:11">
      <c r="A7" s="93"/>
      <c r="B7" s="94"/>
      <c r="C7" s="98" t="str">
        <f>"单 位 名 称 ："&amp;"大姚县中彝医医院"</f>
        <v>单 位 名 称 ：大姚县中彝医医院</v>
      </c>
      <c r="D7" s="100"/>
      <c r="E7" s="98"/>
      <c r="F7" s="101"/>
      <c r="G7" s="101"/>
      <c r="H7" s="101"/>
      <c r="I7" s="101"/>
      <c r="J7" s="107"/>
      <c r="K7" s="107"/>
    </row>
  </sheetData>
  <mergeCells count="7">
    <mergeCell ref="A1:I1"/>
    <mergeCell ref="A2:K2"/>
    <mergeCell ref="A4:I4"/>
    <mergeCell ref="C5:K5"/>
    <mergeCell ref="C6:K6"/>
    <mergeCell ref="C7:K7"/>
    <mergeCell ref="C7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1"/>
  <sheetViews>
    <sheetView showZeros="0" topLeftCell="B1" workbookViewId="0">
      <selection activeCell="C10" sqref="C10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22</v>
      </c>
    </row>
    <row r="2" ht="45" customHeight="1" spans="1:23">
      <c r="A2" s="20" t="s">
        <v>273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"单位名称："&amp;"大姚县中彝医医院"</f>
        <v>单位名称：大姚县中彝医医院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95</v>
      </c>
    </row>
    <row r="4" ht="21.75" customHeight="1" spans="1:23">
      <c r="A4" s="9" t="s">
        <v>274</v>
      </c>
      <c r="B4" s="9" t="s">
        <v>219</v>
      </c>
      <c r="C4" s="9" t="s">
        <v>220</v>
      </c>
      <c r="D4" s="9" t="s">
        <v>218</v>
      </c>
      <c r="E4" s="9" t="s">
        <v>221</v>
      </c>
      <c r="F4" s="9" t="s">
        <v>222</v>
      </c>
      <c r="G4" s="9" t="s">
        <v>275</v>
      </c>
      <c r="H4" s="9" t="s">
        <v>276</v>
      </c>
      <c r="I4" s="9" t="s">
        <v>98</v>
      </c>
      <c r="J4" s="9" t="s">
        <v>277</v>
      </c>
      <c r="K4" s="9"/>
      <c r="L4" s="9"/>
      <c r="M4" s="9"/>
      <c r="N4" s="9" t="s">
        <v>227</v>
      </c>
      <c r="O4" s="9"/>
      <c r="P4" s="9"/>
      <c r="Q4" s="9" t="s">
        <v>104</v>
      </c>
      <c r="R4" s="9" t="s">
        <v>105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101</v>
      </c>
      <c r="K5" s="9"/>
      <c r="L5" s="9" t="s">
        <v>102</v>
      </c>
      <c r="M5" s="9" t="s">
        <v>103</v>
      </c>
      <c r="N5" s="9" t="s">
        <v>101</v>
      </c>
      <c r="O5" s="9" t="s">
        <v>102</v>
      </c>
      <c r="P5" s="9" t="s">
        <v>103</v>
      </c>
      <c r="Q5" s="9"/>
      <c r="R5" s="9" t="s">
        <v>100</v>
      </c>
      <c r="S5" s="9" t="s">
        <v>106</v>
      </c>
      <c r="T5" s="9" t="s">
        <v>234</v>
      </c>
      <c r="U5" s="9" t="s">
        <v>108</v>
      </c>
      <c r="V5" s="9" t="s">
        <v>109</v>
      </c>
      <c r="W5" s="9" t="s">
        <v>110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100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100</v>
      </c>
      <c r="K7" s="9" t="s">
        <v>278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279</v>
      </c>
      <c r="D9" s="7"/>
      <c r="E9" s="7"/>
      <c r="F9" s="7"/>
      <c r="G9" s="7"/>
      <c r="H9" s="7"/>
      <c r="I9" s="17">
        <v>1200000</v>
      </c>
      <c r="J9" s="8">
        <v>1200000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280</v>
      </c>
      <c r="B10" s="7" t="s">
        <v>281</v>
      </c>
      <c r="C10" s="7" t="s">
        <v>279</v>
      </c>
      <c r="D10" s="7" t="s">
        <v>112</v>
      </c>
      <c r="E10" s="7" t="s">
        <v>147</v>
      </c>
      <c r="F10" s="7" t="s">
        <v>148</v>
      </c>
      <c r="G10" s="7" t="s">
        <v>282</v>
      </c>
      <c r="H10" s="7" t="s">
        <v>283</v>
      </c>
      <c r="I10" s="8">
        <v>1200000</v>
      </c>
      <c r="J10" s="8">
        <v>1200000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98</v>
      </c>
      <c r="B11" s="9"/>
      <c r="C11" s="9"/>
      <c r="D11" s="9"/>
      <c r="E11" s="9"/>
      <c r="F11" s="9"/>
      <c r="G11" s="9"/>
      <c r="H11" s="9"/>
      <c r="I11" s="8">
        <v>1200000</v>
      </c>
      <c r="J11" s="8">
        <v>1200000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21" sqref="A2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24</v>
      </c>
      <c r="B1" s="19"/>
      <c r="C1" s="19"/>
      <c r="D1" s="19"/>
      <c r="E1" s="19"/>
      <c r="F1" s="19"/>
      <c r="G1" s="19"/>
      <c r="H1" s="19"/>
      <c r="I1" s="19"/>
      <c r="J1" s="19" t="s">
        <v>284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"单位名称："&amp;"大姚县中彝医医院"</f>
        <v>单位名称：大姚县中彝医医院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285</v>
      </c>
      <c r="B4" s="44" t="s">
        <v>286</v>
      </c>
      <c r="C4" s="44" t="s">
        <v>287</v>
      </c>
      <c r="D4" s="44" t="s">
        <v>288</v>
      </c>
      <c r="E4" s="44" t="s">
        <v>289</v>
      </c>
      <c r="F4" s="44" t="s">
        <v>290</v>
      </c>
      <c r="G4" s="44" t="s">
        <v>291</v>
      </c>
      <c r="H4" s="44" t="s">
        <v>292</v>
      </c>
      <c r="I4" s="44" t="s">
        <v>293</v>
      </c>
      <c r="J4" s="44" t="s">
        <v>294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216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26</v>
      </c>
      <c r="B1" s="19"/>
      <c r="C1" s="19"/>
      <c r="D1" s="19"/>
      <c r="E1" s="19"/>
      <c r="F1" s="19"/>
      <c r="G1" s="19"/>
      <c r="H1" s="19"/>
      <c r="I1" s="19"/>
      <c r="J1" s="19" t="s">
        <v>284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"单位名称："&amp;"大姚县中彝医医院"</f>
        <v>单位名称：大姚县中彝医医院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285</v>
      </c>
      <c r="B4" s="44" t="s">
        <v>286</v>
      </c>
      <c r="C4" s="44" t="s">
        <v>287</v>
      </c>
      <c r="D4" s="44" t="s">
        <v>288</v>
      </c>
      <c r="E4" s="44" t="s">
        <v>289</v>
      </c>
      <c r="F4" s="44" t="s">
        <v>290</v>
      </c>
      <c r="G4" s="44" t="s">
        <v>291</v>
      </c>
      <c r="H4" s="44" t="s">
        <v>292</v>
      </c>
      <c r="I4" s="44" t="s">
        <v>293</v>
      </c>
      <c r="J4" s="44" t="s">
        <v>294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112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279</v>
      </c>
      <c r="B7" s="48" t="s">
        <v>295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296</v>
      </c>
      <c r="D8" s="46" t="s">
        <v>297</v>
      </c>
      <c r="E8" s="46" t="s">
        <v>298</v>
      </c>
      <c r="F8" s="46" t="s">
        <v>299</v>
      </c>
      <c r="G8" s="46" t="s">
        <v>300</v>
      </c>
      <c r="H8" s="46" t="s">
        <v>301</v>
      </c>
      <c r="I8" s="46" t="s">
        <v>302</v>
      </c>
      <c r="J8" s="48" t="s">
        <v>303</v>
      </c>
    </row>
    <row r="9" ht="52" customHeight="1" spans="1:10">
      <c r="A9" s="7"/>
      <c r="B9" s="7"/>
      <c r="C9" s="46" t="s">
        <v>304</v>
      </c>
      <c r="D9" s="46" t="s">
        <v>305</v>
      </c>
      <c r="E9" s="46" t="s">
        <v>306</v>
      </c>
      <c r="F9" s="46" t="s">
        <v>307</v>
      </c>
      <c r="G9" s="46" t="s">
        <v>308</v>
      </c>
      <c r="H9" s="46" t="s">
        <v>309</v>
      </c>
      <c r="I9" s="46" t="s">
        <v>310</v>
      </c>
      <c r="J9" s="48" t="s">
        <v>311</v>
      </c>
    </row>
    <row r="10" ht="52" customHeight="1" spans="1:10">
      <c r="A10" s="7"/>
      <c r="B10" s="7"/>
      <c r="C10" s="46" t="s">
        <v>312</v>
      </c>
      <c r="D10" s="46" t="s">
        <v>313</v>
      </c>
      <c r="E10" s="46" t="s">
        <v>314</v>
      </c>
      <c r="F10" s="46" t="s">
        <v>299</v>
      </c>
      <c r="G10" s="46" t="s">
        <v>300</v>
      </c>
      <c r="H10" s="46" t="s">
        <v>301</v>
      </c>
      <c r="I10" s="46" t="s">
        <v>302</v>
      </c>
      <c r="J10" s="48" t="s">
        <v>315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7" sqref="A17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28</v>
      </c>
    </row>
    <row r="2" ht="45" customHeight="1" spans="1:6">
      <c r="A2" s="11" t="s">
        <v>29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"单位名称："&amp;"大姚县中彝医医院"</f>
        <v>单位名称：大姚县中彝医医院</v>
      </c>
      <c r="B3" s="10"/>
      <c r="C3" s="10"/>
      <c r="D3" s="15"/>
      <c r="E3" s="15"/>
      <c r="F3" s="14" t="s">
        <v>44</v>
      </c>
    </row>
    <row r="4" ht="19.5" customHeight="1" spans="1:6">
      <c r="A4" s="5" t="s">
        <v>316</v>
      </c>
      <c r="B4" s="5" t="s">
        <v>113</v>
      </c>
      <c r="C4" s="5" t="s">
        <v>114</v>
      </c>
      <c r="D4" s="5" t="s">
        <v>317</v>
      </c>
      <c r="E4" s="5"/>
      <c r="F4" s="5"/>
    </row>
    <row r="5" ht="18.75" customHeight="1" spans="1:6">
      <c r="A5" s="5"/>
      <c r="B5" s="5"/>
      <c r="C5" s="5"/>
      <c r="D5" s="5" t="s">
        <v>98</v>
      </c>
      <c r="E5" s="5" t="s">
        <v>116</v>
      </c>
      <c r="F5" s="5" t="s">
        <v>117</v>
      </c>
    </row>
    <row r="6" ht="17.25" customHeight="1" spans="1:6">
      <c r="A6" s="12">
        <v>1</v>
      </c>
      <c r="B6" s="41" t="s">
        <v>124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98</v>
      </c>
      <c r="B9" s="9"/>
      <c r="C9" s="9"/>
      <c r="D9" s="8"/>
      <c r="E9" s="8"/>
      <c r="F9" s="8"/>
    </row>
    <row r="10" customHeight="1" spans="1:1">
      <c r="A10" t="s">
        <v>216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24" sqref="A24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30</v>
      </c>
    </row>
    <row r="2" ht="45" customHeight="1" spans="1:17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"单位名称："&amp;"大姚县中彝医医院"</f>
        <v>单位名称：大姚县中彝医医院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95</v>
      </c>
    </row>
    <row r="4" ht="22.5" customHeight="1" spans="1:17">
      <c r="A4" s="35" t="s">
        <v>318</v>
      </c>
      <c r="B4" s="35" t="s">
        <v>319</v>
      </c>
      <c r="C4" s="35" t="s">
        <v>320</v>
      </c>
      <c r="D4" s="35" t="s">
        <v>321</v>
      </c>
      <c r="E4" s="35" t="s">
        <v>322</v>
      </c>
      <c r="F4" s="35" t="s">
        <v>323</v>
      </c>
      <c r="G4" s="35" t="s">
        <v>225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324</v>
      </c>
      <c r="C5" s="35" t="s">
        <v>325</v>
      </c>
      <c r="D5" s="35" t="s">
        <v>321</v>
      </c>
      <c r="E5" s="35" t="s">
        <v>326</v>
      </c>
      <c r="F5" s="35"/>
      <c r="G5" s="35" t="s">
        <v>98</v>
      </c>
      <c r="H5" s="35" t="s">
        <v>101</v>
      </c>
      <c r="I5" s="35" t="s">
        <v>327</v>
      </c>
      <c r="J5" s="35" t="s">
        <v>328</v>
      </c>
      <c r="K5" s="35" t="s">
        <v>329</v>
      </c>
      <c r="L5" s="35" t="s">
        <v>105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100</v>
      </c>
      <c r="J6" s="35"/>
      <c r="K6" s="35"/>
      <c r="L6" s="35" t="s">
        <v>100</v>
      </c>
      <c r="M6" s="35" t="s">
        <v>106</v>
      </c>
      <c r="N6" s="35" t="s">
        <v>107</v>
      </c>
      <c r="O6" s="35" t="s">
        <v>108</v>
      </c>
      <c r="P6" s="35" t="s">
        <v>109</v>
      </c>
      <c r="Q6" s="35" t="s">
        <v>110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98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216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6" sqref="A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"单位名称："&amp;"大姚县中彝医医院"</f>
        <v>单位名称：大姚县中彝医医院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95</v>
      </c>
    </row>
    <row r="4" ht="23.65" customHeight="1" spans="1:18">
      <c r="A4" s="29" t="s">
        <v>318</v>
      </c>
      <c r="B4" s="29" t="s">
        <v>330</v>
      </c>
      <c r="C4" s="29" t="s">
        <v>331</v>
      </c>
      <c r="D4" s="29" t="s">
        <v>332</v>
      </c>
      <c r="E4" s="29" t="s">
        <v>333</v>
      </c>
      <c r="F4" s="29" t="s">
        <v>334</v>
      </c>
      <c r="G4" s="29" t="s">
        <v>335</v>
      </c>
      <c r="H4" s="29" t="s">
        <v>225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336</v>
      </c>
      <c r="B5" s="29" t="s">
        <v>328</v>
      </c>
      <c r="C5" s="29" t="s">
        <v>329</v>
      </c>
      <c r="D5" s="29"/>
      <c r="E5" s="29" t="s">
        <v>337</v>
      </c>
      <c r="F5" s="29"/>
      <c r="G5" s="29"/>
      <c r="H5" s="29" t="s">
        <v>98</v>
      </c>
      <c r="I5" s="29" t="s">
        <v>101</v>
      </c>
      <c r="J5" s="29" t="s">
        <v>327</v>
      </c>
      <c r="K5" s="29" t="s">
        <v>328</v>
      </c>
      <c r="L5" s="29" t="s">
        <v>329</v>
      </c>
      <c r="M5" s="29" t="s">
        <v>105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100</v>
      </c>
      <c r="J6" s="29"/>
      <c r="K6" s="29"/>
      <c r="L6" s="29"/>
      <c r="M6" s="29" t="s">
        <v>100</v>
      </c>
      <c r="N6" s="29" t="s">
        <v>106</v>
      </c>
      <c r="O6" s="29" t="s">
        <v>107</v>
      </c>
      <c r="P6" s="29" t="s">
        <v>108</v>
      </c>
      <c r="Q6" s="29" t="s">
        <v>109</v>
      </c>
      <c r="R6" s="29" t="s">
        <v>110</v>
      </c>
    </row>
    <row r="7" ht="22.5" customHeight="1" spans="1:18">
      <c r="A7" s="30" t="s">
        <v>123</v>
      </c>
      <c r="B7" s="30" t="s">
        <v>124</v>
      </c>
      <c r="C7" s="30" t="s">
        <v>125</v>
      </c>
      <c r="D7" s="30" t="s">
        <v>126</v>
      </c>
      <c r="E7" s="30" t="s">
        <v>127</v>
      </c>
      <c r="F7" s="30" t="s">
        <v>128</v>
      </c>
      <c r="G7" s="30" t="s">
        <v>129</v>
      </c>
      <c r="H7" s="30" t="s">
        <v>130</v>
      </c>
      <c r="I7" s="30" t="s">
        <v>131</v>
      </c>
      <c r="J7" s="30" t="s">
        <v>132</v>
      </c>
      <c r="K7" s="30" t="s">
        <v>133</v>
      </c>
      <c r="L7" s="30" t="s">
        <v>134</v>
      </c>
      <c r="M7" s="30" t="s">
        <v>135</v>
      </c>
      <c r="N7" s="30" t="s">
        <v>136</v>
      </c>
      <c r="O7" s="30" t="s">
        <v>338</v>
      </c>
      <c r="P7" s="30" t="s">
        <v>339</v>
      </c>
      <c r="Q7" s="30" t="s">
        <v>340</v>
      </c>
      <c r="R7" s="30" t="s">
        <v>341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98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216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9" sqref="A19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34</v>
      </c>
    </row>
    <row r="2" ht="45" customHeight="1" spans="1:14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"单位名称："&amp;"大姚县中彝医医院"</f>
        <v>单位名称：大姚县中彝医医院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95</v>
      </c>
    </row>
    <row r="4" ht="22.5" customHeight="1" spans="1:14">
      <c r="A4" s="5" t="s">
        <v>342</v>
      </c>
      <c r="B4" s="5" t="s">
        <v>225</v>
      </c>
      <c r="C4" s="5"/>
      <c r="D4" s="5"/>
      <c r="E4" s="5" t="s">
        <v>343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98</v>
      </c>
      <c r="C5" s="5" t="s">
        <v>101</v>
      </c>
      <c r="D5" s="5" t="s">
        <v>327</v>
      </c>
      <c r="E5" s="5" t="s">
        <v>344</v>
      </c>
      <c r="F5" s="5" t="s">
        <v>345</v>
      </c>
      <c r="G5" s="5" t="s">
        <v>346</v>
      </c>
      <c r="H5" s="5" t="s">
        <v>347</v>
      </c>
      <c r="I5" s="5" t="s">
        <v>348</v>
      </c>
      <c r="J5" s="5" t="s">
        <v>349</v>
      </c>
      <c r="K5" s="5" t="s">
        <v>350</v>
      </c>
      <c r="L5" s="5" t="s">
        <v>351</v>
      </c>
      <c r="M5" s="5" t="s">
        <v>352</v>
      </c>
      <c r="N5" s="5" t="s">
        <v>353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98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216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18" sqref="C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36</v>
      </c>
    </row>
    <row r="2" ht="45" customHeight="1" spans="1:11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"单位名称："&amp;"大姚县中彝医医院"</f>
        <v>单位名称：大姚县中彝医医院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354</v>
      </c>
      <c r="B4" s="9" t="s">
        <v>219</v>
      </c>
      <c r="C4" s="9" t="s">
        <v>286</v>
      </c>
      <c r="D4" s="9" t="s">
        <v>287</v>
      </c>
      <c r="E4" s="9" t="s">
        <v>288</v>
      </c>
      <c r="F4" s="9" t="s">
        <v>289</v>
      </c>
      <c r="G4" s="9" t="s">
        <v>290</v>
      </c>
      <c r="H4" s="9" t="s">
        <v>291</v>
      </c>
      <c r="I4" s="9" t="s">
        <v>292</v>
      </c>
      <c r="J4" s="9" t="s">
        <v>293</v>
      </c>
      <c r="K4" s="9" t="s">
        <v>294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216</v>
      </c>
    </row>
  </sheetData>
  <mergeCells count="1">
    <mergeCell ref="A2:K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23" sqref="C2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38</v>
      </c>
    </row>
    <row r="2" ht="45" customHeight="1" spans="1:8">
      <c r="A2" s="11" t="s">
        <v>39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"单位名称："&amp;"大姚县中彝医医院"</f>
        <v>单位名称：大姚县中彝医医院</v>
      </c>
      <c r="B3" s="10"/>
      <c r="C3" s="10"/>
      <c r="D3" s="15"/>
      <c r="E3" s="15"/>
      <c r="F3" s="15"/>
      <c r="G3" s="15"/>
      <c r="H3" s="14" t="s">
        <v>95</v>
      </c>
    </row>
    <row r="4" ht="18" customHeight="1" spans="1:8">
      <c r="A4" s="5" t="s">
        <v>316</v>
      </c>
      <c r="B4" s="5" t="s">
        <v>355</v>
      </c>
      <c r="C4" s="5" t="s">
        <v>356</v>
      </c>
      <c r="D4" s="5" t="s">
        <v>357</v>
      </c>
      <c r="E4" s="5" t="s">
        <v>321</v>
      </c>
      <c r="F4" s="5" t="s">
        <v>358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322</v>
      </c>
      <c r="G5" s="5" t="s">
        <v>359</v>
      </c>
      <c r="H5" s="5" t="s">
        <v>360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361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98</v>
      </c>
      <c r="B9" s="9"/>
      <c r="C9" s="9"/>
      <c r="D9" s="9"/>
      <c r="E9" s="9"/>
      <c r="F9" s="8"/>
      <c r="G9" s="18"/>
      <c r="H9" s="18"/>
    </row>
    <row r="10" customHeight="1" spans="1:1">
      <c r="A10" t="s">
        <v>216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16" sqref="B16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40</v>
      </c>
    </row>
    <row r="2" ht="46.15" customHeight="1" spans="1:11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"单位名称："&amp;"大姚县中彝医医院"</f>
        <v>单位名称：大姚县中彝医医院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44</v>
      </c>
    </row>
    <row r="4" ht="22.5" customHeight="1" spans="1:11">
      <c r="A4" s="5" t="s">
        <v>274</v>
      </c>
      <c r="B4" s="5" t="s">
        <v>220</v>
      </c>
      <c r="C4" s="5" t="s">
        <v>218</v>
      </c>
      <c r="D4" s="5" t="s">
        <v>221</v>
      </c>
      <c r="E4" s="5" t="s">
        <v>222</v>
      </c>
      <c r="F4" s="5" t="s">
        <v>275</v>
      </c>
      <c r="G4" s="5" t="s">
        <v>276</v>
      </c>
      <c r="H4" s="5" t="s">
        <v>98</v>
      </c>
      <c r="I4" s="5" t="s">
        <v>362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100</v>
      </c>
      <c r="I5" s="5" t="s">
        <v>101</v>
      </c>
      <c r="J5" s="5" t="s">
        <v>102</v>
      </c>
      <c r="K5" s="5" t="s">
        <v>103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361</v>
      </c>
      <c r="B8" s="7" t="s">
        <v>361</v>
      </c>
      <c r="C8" s="7" t="s">
        <v>361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98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216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20"/>
  <sheetViews>
    <sheetView showGridLines="0" showZeros="0" topLeftCell="A5" workbookViewId="0">
      <selection activeCell="A1" sqref="A1:B1"/>
    </sheetView>
  </sheetViews>
  <sheetFormatPr defaultColWidth="9.28333333333333" defaultRowHeight="13.5" customHeight="1" outlineLevelCol="1"/>
  <cols>
    <col min="1" max="1" width="23.85" customWidth="1"/>
    <col min="2" max="2" width="71.9916666666667" customWidth="1"/>
  </cols>
  <sheetData>
    <row r="1" ht="22.5" customHeight="1" spans="1:2">
      <c r="A1" s="84" t="s">
        <v>4</v>
      </c>
      <c r="B1" s="85" t="s">
        <v>5</v>
      </c>
    </row>
    <row r="2" ht="22.5" customHeight="1" spans="1:2">
      <c r="A2" s="86" t="s">
        <v>6</v>
      </c>
      <c r="B2" s="86" t="s">
        <v>7</v>
      </c>
    </row>
    <row r="3" ht="22.5" customHeight="1" spans="1:2">
      <c r="A3" s="87" t="s">
        <v>8</v>
      </c>
      <c r="B3" s="88" t="s">
        <v>9</v>
      </c>
    </row>
    <row r="4" ht="22.5" customHeight="1" spans="1:2">
      <c r="A4" s="87" t="s">
        <v>10</v>
      </c>
      <c r="B4" s="88" t="s">
        <v>11</v>
      </c>
    </row>
    <row r="5" ht="22.5" customHeight="1" spans="1:2">
      <c r="A5" s="87" t="s">
        <v>12</v>
      </c>
      <c r="B5" s="88" t="s">
        <v>13</v>
      </c>
    </row>
    <row r="6" ht="22.5" customHeight="1" spans="1:2">
      <c r="A6" s="87" t="s">
        <v>14</v>
      </c>
      <c r="B6" s="88" t="s">
        <v>15</v>
      </c>
    </row>
    <row r="7" ht="22.5" customHeight="1" spans="1:2">
      <c r="A7" s="87" t="s">
        <v>16</v>
      </c>
      <c r="B7" s="88" t="s">
        <v>17</v>
      </c>
    </row>
    <row r="8" ht="22.5" customHeight="1" spans="1:2">
      <c r="A8" s="87" t="s">
        <v>18</v>
      </c>
      <c r="B8" s="88" t="s">
        <v>19</v>
      </c>
    </row>
    <row r="9" ht="22.5" customHeight="1" spans="1:2">
      <c r="A9" s="87" t="s">
        <v>20</v>
      </c>
      <c r="B9" s="88" t="s">
        <v>21</v>
      </c>
    </row>
    <row r="10" ht="22.5" customHeight="1" spans="1:2">
      <c r="A10" s="87" t="s">
        <v>22</v>
      </c>
      <c r="B10" s="88" t="s">
        <v>23</v>
      </c>
    </row>
    <row r="11" ht="22.5" customHeight="1" spans="1:2">
      <c r="A11" s="87" t="s">
        <v>24</v>
      </c>
      <c r="B11" s="88" t="s">
        <v>25</v>
      </c>
    </row>
    <row r="12" ht="22.5" customHeight="1" spans="1:2">
      <c r="A12" s="87" t="s">
        <v>26</v>
      </c>
      <c r="B12" s="88" t="s">
        <v>27</v>
      </c>
    </row>
    <row r="13" ht="22.5" customHeight="1" spans="1:2">
      <c r="A13" s="87" t="s">
        <v>28</v>
      </c>
      <c r="B13" s="88" t="s">
        <v>29</v>
      </c>
    </row>
    <row r="14" ht="22.5" customHeight="1" spans="1:2">
      <c r="A14" s="87" t="s">
        <v>30</v>
      </c>
      <c r="B14" s="88" t="s">
        <v>31</v>
      </c>
    </row>
    <row r="15" ht="22.5" customHeight="1" spans="1:2">
      <c r="A15" s="87" t="s">
        <v>32</v>
      </c>
      <c r="B15" s="88" t="s">
        <v>33</v>
      </c>
    </row>
    <row r="16" ht="22.5" customHeight="1" spans="1:2">
      <c r="A16" s="87" t="s">
        <v>34</v>
      </c>
      <c r="B16" s="88" t="s">
        <v>35</v>
      </c>
    </row>
    <row r="17" ht="22.5" customHeight="1" spans="1:2">
      <c r="A17" s="87" t="s">
        <v>36</v>
      </c>
      <c r="B17" s="88" t="s">
        <v>37</v>
      </c>
    </row>
    <row r="18" ht="22.5" customHeight="1" spans="1:2">
      <c r="A18" s="87" t="s">
        <v>38</v>
      </c>
      <c r="B18" s="88" t="s">
        <v>39</v>
      </c>
    </row>
    <row r="19" ht="22.5" customHeight="1" spans="1:2">
      <c r="A19" s="87" t="s">
        <v>40</v>
      </c>
      <c r="B19" s="88" t="s">
        <v>41</v>
      </c>
    </row>
    <row r="20" ht="22.5" customHeight="1" spans="1:2">
      <c r="A20" s="87" t="s">
        <v>42</v>
      </c>
      <c r="B20" s="88" t="s">
        <v>43</v>
      </c>
    </row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tabSelected="1" workbookViewId="0">
      <selection activeCell="G7" sqref="G7:G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</v>
      </c>
    </row>
    <row r="2" ht="45" customHeight="1" spans="1:7">
      <c r="A2" s="3" t="s">
        <v>363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"单位名称："&amp;"大姚县中彝医医院"</f>
        <v>单位名称：大姚县中彝医医院</v>
      </c>
      <c r="B3" s="4"/>
      <c r="C3" s="1"/>
      <c r="D3" s="1"/>
      <c r="E3" s="1"/>
      <c r="F3" s="1"/>
      <c r="G3" s="2" t="s">
        <v>95</v>
      </c>
    </row>
    <row r="4" ht="45" customHeight="1" spans="1:7">
      <c r="A4" s="5" t="s">
        <v>218</v>
      </c>
      <c r="B4" s="5" t="s">
        <v>274</v>
      </c>
      <c r="C4" s="5" t="s">
        <v>220</v>
      </c>
      <c r="D4" s="5" t="s">
        <v>364</v>
      </c>
      <c r="E4" s="5" t="s">
        <v>101</v>
      </c>
      <c r="F4" s="5"/>
      <c r="G4" s="5"/>
    </row>
    <row r="5" ht="45" customHeight="1" spans="1:7">
      <c r="A5" s="5"/>
      <c r="B5" s="5"/>
      <c r="C5" s="5"/>
      <c r="D5" s="5"/>
      <c r="E5" s="5" t="s">
        <v>365</v>
      </c>
      <c r="F5" s="5" t="s">
        <v>366</v>
      </c>
      <c r="G5" s="5" t="s">
        <v>367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112</v>
      </c>
      <c r="B7" s="7"/>
      <c r="C7" s="7"/>
      <c r="D7" s="7"/>
      <c r="E7" s="8">
        <v>1200000</v>
      </c>
      <c r="F7" s="8">
        <v>1200000</v>
      </c>
      <c r="G7" s="8">
        <v>1200000</v>
      </c>
    </row>
    <row r="8" ht="22.5" customHeight="1" spans="1:7">
      <c r="A8" s="7"/>
      <c r="B8" s="7" t="s">
        <v>280</v>
      </c>
      <c r="C8" s="7" t="s">
        <v>279</v>
      </c>
      <c r="D8" s="7" t="s">
        <v>368</v>
      </c>
      <c r="E8" s="8">
        <v>1200000</v>
      </c>
      <c r="F8" s="8">
        <v>1200000</v>
      </c>
      <c r="G8" s="8">
        <v>1200000</v>
      </c>
    </row>
    <row r="9" ht="22.5" customHeight="1" spans="1:7">
      <c r="A9" s="9" t="s">
        <v>98</v>
      </c>
      <c r="B9" s="9"/>
      <c r="C9" s="9"/>
      <c r="D9" s="9"/>
      <c r="E9" s="8">
        <v>1200000</v>
      </c>
      <c r="F9" s="8">
        <v>1200000</v>
      </c>
      <c r="G9" s="8">
        <v>1200000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6" workbookViewId="0">
      <selection activeCell="G29" sqref="G29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8</v>
      </c>
    </row>
    <row r="2" ht="45" customHeight="1" spans="1:4">
      <c r="A2" s="20" t="s">
        <v>9</v>
      </c>
      <c r="B2" s="20"/>
      <c r="C2" s="20"/>
      <c r="D2" s="20"/>
    </row>
    <row r="3" ht="21" customHeight="1" spans="1:4">
      <c r="A3" s="19" t="str">
        <f>"单位名称："&amp;"大姚县中彝医医院"</f>
        <v>单位名称：大姚县中彝医医院</v>
      </c>
      <c r="B3" s="19"/>
      <c r="C3" s="19"/>
      <c r="D3" s="23" t="s">
        <v>44</v>
      </c>
    </row>
    <row r="4" ht="19.5" customHeight="1" spans="1:4">
      <c r="A4" s="9" t="s">
        <v>45</v>
      </c>
      <c r="B4" s="9"/>
      <c r="C4" s="9" t="s">
        <v>46</v>
      </c>
      <c r="D4" s="9"/>
    </row>
    <row r="5" ht="19.5" customHeight="1" spans="1:4">
      <c r="A5" s="9" t="s">
        <v>47</v>
      </c>
      <c r="B5" s="9" t="str">
        <f t="shared" ref="B5:D5" si="0">"2025"&amp;"年预算数"</f>
        <v>2025年预算数</v>
      </c>
      <c r="C5" s="9" t="s">
        <v>48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49</v>
      </c>
      <c r="B7" s="8">
        <v>12001353</v>
      </c>
      <c r="C7" s="7" t="s">
        <v>50</v>
      </c>
      <c r="D7" s="8"/>
    </row>
    <row r="8" ht="25.3" customHeight="1" spans="1:4">
      <c r="A8" s="7" t="s">
        <v>51</v>
      </c>
      <c r="B8" s="8"/>
      <c r="C8" s="7" t="s">
        <v>52</v>
      </c>
      <c r="D8" s="8"/>
    </row>
    <row r="9" ht="25.3" customHeight="1" spans="1:4">
      <c r="A9" s="7" t="s">
        <v>53</v>
      </c>
      <c r="B9" s="8"/>
      <c r="C9" s="7" t="s">
        <v>54</v>
      </c>
      <c r="D9" s="8"/>
    </row>
    <row r="10" ht="25.3" customHeight="1" spans="1:4">
      <c r="A10" s="7" t="s">
        <v>55</v>
      </c>
      <c r="B10" s="8"/>
      <c r="C10" s="7" t="s">
        <v>56</v>
      </c>
      <c r="D10" s="8"/>
    </row>
    <row r="11" ht="25.3" customHeight="1" spans="1:4">
      <c r="A11" s="7" t="s">
        <v>57</v>
      </c>
      <c r="B11" s="8"/>
      <c r="C11" s="7" t="s">
        <v>58</v>
      </c>
      <c r="D11" s="8"/>
    </row>
    <row r="12" ht="20.25" customHeight="1" spans="1:4">
      <c r="A12" s="7" t="s">
        <v>59</v>
      </c>
      <c r="B12" s="8"/>
      <c r="C12" s="7" t="s">
        <v>60</v>
      </c>
      <c r="D12" s="8"/>
    </row>
    <row r="13" ht="20.25" customHeight="1" spans="1:4">
      <c r="A13" s="7" t="s">
        <v>61</v>
      </c>
      <c r="B13" s="8"/>
      <c r="C13" s="7" t="s">
        <v>62</v>
      </c>
      <c r="D13" s="8"/>
    </row>
    <row r="14" ht="20.25" customHeight="1" spans="1:4">
      <c r="A14" s="7" t="s">
        <v>63</v>
      </c>
      <c r="B14" s="8"/>
      <c r="C14" s="7" t="s">
        <v>64</v>
      </c>
      <c r="D14" s="8">
        <v>1182060</v>
      </c>
    </row>
    <row r="15" ht="20.25" customHeight="1" spans="1:4">
      <c r="A15" s="7" t="s">
        <v>65</v>
      </c>
      <c r="B15" s="8"/>
      <c r="C15" s="7" t="s">
        <v>66</v>
      </c>
      <c r="D15" s="8"/>
    </row>
    <row r="16" ht="20.25" customHeight="1" spans="1:4">
      <c r="A16" s="7" t="s">
        <v>67</v>
      </c>
      <c r="B16" s="8"/>
      <c r="C16" s="7" t="s">
        <v>68</v>
      </c>
      <c r="D16" s="8">
        <v>10113900</v>
      </c>
    </row>
    <row r="17" ht="20.25" customHeight="1" spans="1:4">
      <c r="A17" s="7"/>
      <c r="B17" s="8"/>
      <c r="C17" s="7" t="s">
        <v>69</v>
      </c>
      <c r="D17" s="8"/>
    </row>
    <row r="18" ht="20.25" customHeight="1" spans="1:4">
      <c r="A18" s="7"/>
      <c r="B18" s="78"/>
      <c r="C18" s="7" t="s">
        <v>70</v>
      </c>
      <c r="D18" s="8"/>
    </row>
    <row r="19" ht="20.25" customHeight="1" spans="1:4">
      <c r="A19" s="7"/>
      <c r="B19" s="78"/>
      <c r="C19" s="7" t="s">
        <v>71</v>
      </c>
      <c r="D19" s="8"/>
    </row>
    <row r="20" ht="20.25" customHeight="1" spans="1:4">
      <c r="A20" s="7"/>
      <c r="B20" s="78"/>
      <c r="C20" s="7" t="s">
        <v>72</v>
      </c>
      <c r="D20" s="8"/>
    </row>
    <row r="21" ht="20.25" customHeight="1" spans="1:4">
      <c r="A21" s="7"/>
      <c r="B21" s="78"/>
      <c r="C21" s="7" t="s">
        <v>73</v>
      </c>
      <c r="D21" s="8"/>
    </row>
    <row r="22" ht="20.25" customHeight="1" spans="1:4">
      <c r="A22" s="7"/>
      <c r="B22" s="78"/>
      <c r="C22" s="7" t="s">
        <v>74</v>
      </c>
      <c r="D22" s="8"/>
    </row>
    <row r="23" ht="20.25" customHeight="1" spans="1:4">
      <c r="A23" s="7"/>
      <c r="B23" s="78"/>
      <c r="C23" s="7" t="s">
        <v>75</v>
      </c>
      <c r="D23" s="8"/>
    </row>
    <row r="24" ht="20.25" customHeight="1" spans="1:4">
      <c r="A24" s="7"/>
      <c r="B24" s="78"/>
      <c r="C24" s="7" t="s">
        <v>76</v>
      </c>
      <c r="D24" s="8"/>
    </row>
    <row r="25" ht="20.25" customHeight="1" spans="1:4">
      <c r="A25" s="7"/>
      <c r="B25" s="78"/>
      <c r="C25" s="7" t="s">
        <v>77</v>
      </c>
      <c r="D25" s="8"/>
    </row>
    <row r="26" ht="20.25" customHeight="1" spans="1:4">
      <c r="A26" s="7"/>
      <c r="B26" s="78"/>
      <c r="C26" s="7" t="s">
        <v>78</v>
      </c>
      <c r="D26" s="8">
        <v>705393</v>
      </c>
    </row>
    <row r="27" ht="20.25" customHeight="1" spans="1:4">
      <c r="A27" s="7"/>
      <c r="B27" s="78"/>
      <c r="C27" s="7" t="s">
        <v>79</v>
      </c>
      <c r="D27" s="8"/>
    </row>
    <row r="28" ht="20.25" customHeight="1" spans="1:4">
      <c r="A28" s="7"/>
      <c r="B28" s="78"/>
      <c r="C28" s="7" t="s">
        <v>80</v>
      </c>
      <c r="D28" s="8"/>
    </row>
    <row r="29" ht="20.25" customHeight="1" spans="1:4">
      <c r="A29" s="7"/>
      <c r="B29" s="78"/>
      <c r="C29" s="7" t="s">
        <v>81</v>
      </c>
      <c r="D29" s="8"/>
    </row>
    <row r="30" ht="20.25" customHeight="1" spans="1:4">
      <c r="A30" s="7"/>
      <c r="B30" s="78"/>
      <c r="C30" s="7" t="s">
        <v>82</v>
      </c>
      <c r="D30" s="8"/>
    </row>
    <row r="31" ht="20.25" customHeight="1" spans="1:4">
      <c r="A31" s="7"/>
      <c r="B31" s="78"/>
      <c r="C31" s="7" t="s">
        <v>83</v>
      </c>
      <c r="D31" s="8"/>
    </row>
    <row r="32" ht="20.25" customHeight="1" spans="1:4">
      <c r="A32" s="7"/>
      <c r="B32" s="78"/>
      <c r="C32" s="7" t="s">
        <v>84</v>
      </c>
      <c r="D32" s="8"/>
    </row>
    <row r="33" ht="20.25" customHeight="1" spans="1:4">
      <c r="A33" s="7"/>
      <c r="B33" s="78"/>
      <c r="C33" s="7" t="s">
        <v>85</v>
      </c>
      <c r="D33" s="8"/>
    </row>
    <row r="34" ht="20.25" customHeight="1" spans="1:4">
      <c r="A34" s="7"/>
      <c r="B34" s="78"/>
      <c r="C34" s="7" t="s">
        <v>86</v>
      </c>
      <c r="D34" s="8"/>
    </row>
    <row r="35" ht="20.25" customHeight="1" spans="1:4">
      <c r="A35" s="7"/>
      <c r="B35" s="78"/>
      <c r="C35" s="7" t="s">
        <v>87</v>
      </c>
      <c r="D35" s="8"/>
    </row>
    <row r="36" ht="20.25" customHeight="1" spans="1:4">
      <c r="A36" s="7"/>
      <c r="B36" s="78"/>
      <c r="C36" s="7" t="s">
        <v>88</v>
      </c>
      <c r="D36" s="8"/>
    </row>
    <row r="37" ht="20.25" customHeight="1" spans="1:4">
      <c r="A37" s="79" t="s">
        <v>89</v>
      </c>
      <c r="B37" s="80">
        <v>12001353</v>
      </c>
      <c r="C37" s="79" t="s">
        <v>90</v>
      </c>
      <c r="D37" s="8">
        <v>12001353</v>
      </c>
    </row>
    <row r="38" ht="20.25" customHeight="1" spans="1:4">
      <c r="A38" s="81" t="s">
        <v>91</v>
      </c>
      <c r="B38" s="82"/>
      <c r="C38" s="83" t="s">
        <v>92</v>
      </c>
      <c r="D38" s="8"/>
    </row>
    <row r="39" ht="20.25" customHeight="1" spans="1:4">
      <c r="A39" s="79" t="s">
        <v>93</v>
      </c>
      <c r="B39" s="80">
        <v>12001353</v>
      </c>
      <c r="C39" s="79" t="s">
        <v>94</v>
      </c>
      <c r="D39" s="8">
        <v>12001353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10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"单位名称："&amp;"大姚县中彝医医院"</f>
        <v>单位名称：大姚县中彝医医院</v>
      </c>
      <c r="B3" s="19"/>
      <c r="C3" s="23" t="s">
        <v>95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96</v>
      </c>
      <c r="B4" s="9" t="s">
        <v>97</v>
      </c>
      <c r="C4" s="9" t="s">
        <v>98</v>
      </c>
      <c r="D4" s="9" t="s">
        <v>99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91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100</v>
      </c>
      <c r="E5" s="9" t="s">
        <v>101</v>
      </c>
      <c r="F5" s="9" t="s">
        <v>102</v>
      </c>
      <c r="G5" s="9" t="s">
        <v>103</v>
      </c>
      <c r="H5" s="9" t="s">
        <v>104</v>
      </c>
      <c r="I5" s="9" t="s">
        <v>105</v>
      </c>
      <c r="J5" s="9"/>
      <c r="K5" s="9"/>
      <c r="L5" s="9"/>
      <c r="M5" s="9"/>
      <c r="N5" s="9"/>
      <c r="O5" s="9" t="s">
        <v>100</v>
      </c>
      <c r="P5" s="9" t="s">
        <v>101</v>
      </c>
      <c r="Q5" s="9" t="s">
        <v>102</v>
      </c>
      <c r="R5" s="9" t="s">
        <v>103</v>
      </c>
      <c r="S5" s="9" t="s">
        <v>104</v>
      </c>
      <c r="T5" s="9" t="s">
        <v>105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100</v>
      </c>
      <c r="J6" s="9" t="s">
        <v>106</v>
      </c>
      <c r="K6" s="9" t="s">
        <v>107</v>
      </c>
      <c r="L6" s="9" t="s">
        <v>108</v>
      </c>
      <c r="M6" s="9" t="s">
        <v>109</v>
      </c>
      <c r="N6" s="9" t="s">
        <v>110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111</v>
      </c>
      <c r="B8" s="7" t="s">
        <v>112</v>
      </c>
      <c r="C8" s="8">
        <v>12001353</v>
      </c>
      <c r="D8" s="8">
        <v>12001353</v>
      </c>
      <c r="E8" s="8">
        <v>12001353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98</v>
      </c>
      <c r="B9" s="76"/>
      <c r="C9" s="8">
        <v>12001353</v>
      </c>
      <c r="D9" s="8">
        <v>12001353</v>
      </c>
      <c r="E9" s="8">
        <v>12001353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Zeros="0" topLeftCell="A2" workbookViewId="0">
      <selection activeCell="C20" sqref="C20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12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"单位名称："&amp;"大姚县中彝医医院"</f>
        <v>单位名称：大姚县中彝医医院</v>
      </c>
      <c r="B3" s="4"/>
      <c r="C3" s="2" t="s">
        <v>95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113</v>
      </c>
      <c r="B4" s="9" t="s">
        <v>114</v>
      </c>
      <c r="C4" s="9" t="s">
        <v>98</v>
      </c>
      <c r="D4" s="9" t="s">
        <v>101</v>
      </c>
      <c r="E4" s="9"/>
      <c r="F4" s="9"/>
      <c r="G4" s="9" t="s">
        <v>102</v>
      </c>
      <c r="H4" s="9" t="s">
        <v>103</v>
      </c>
      <c r="I4" s="9" t="s">
        <v>115</v>
      </c>
      <c r="J4" s="9" t="s">
        <v>105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100</v>
      </c>
      <c r="E5" s="9" t="s">
        <v>116</v>
      </c>
      <c r="F5" s="9" t="s">
        <v>117</v>
      </c>
      <c r="G5" s="9"/>
      <c r="H5" s="9"/>
      <c r="I5" s="9"/>
      <c r="J5" s="9" t="s">
        <v>100</v>
      </c>
      <c r="K5" s="9" t="s">
        <v>118</v>
      </c>
      <c r="L5" s="9" t="s">
        <v>119</v>
      </c>
      <c r="M5" s="9" t="s">
        <v>120</v>
      </c>
      <c r="N5" s="9" t="s">
        <v>121</v>
      </c>
      <c r="O5" s="9" t="s">
        <v>122</v>
      </c>
    </row>
    <row r="6" ht="20.35" customHeight="1" spans="1:15">
      <c r="A6" s="71" t="s">
        <v>123</v>
      </c>
      <c r="B6" s="71" t="s">
        <v>124</v>
      </c>
      <c r="C6" s="71" t="s">
        <v>125</v>
      </c>
      <c r="D6" s="72" t="s">
        <v>126</v>
      </c>
      <c r="E6" s="72" t="s">
        <v>127</v>
      </c>
      <c r="F6" s="72" t="s">
        <v>128</v>
      </c>
      <c r="G6" s="72" t="s">
        <v>129</v>
      </c>
      <c r="H6" s="72" t="s">
        <v>130</v>
      </c>
      <c r="I6" s="72" t="s">
        <v>131</v>
      </c>
      <c r="J6" s="72" t="s">
        <v>132</v>
      </c>
      <c r="K6" s="72" t="s">
        <v>133</v>
      </c>
      <c r="L6" s="72" t="s">
        <v>134</v>
      </c>
      <c r="M6" s="72" t="s">
        <v>135</v>
      </c>
      <c r="N6" s="71" t="s">
        <v>136</v>
      </c>
      <c r="O6" s="77">
        <v>15</v>
      </c>
    </row>
    <row r="7" ht="24" customHeight="1" spans="1:15">
      <c r="A7" s="7" t="s">
        <v>137</v>
      </c>
      <c r="B7" s="73" t="s">
        <v>138</v>
      </c>
      <c r="C7" s="8">
        <v>1182060</v>
      </c>
      <c r="D7" s="8">
        <v>1182060</v>
      </c>
      <c r="E7" s="8">
        <v>1182060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139</v>
      </c>
      <c r="B8" s="74" t="s">
        <v>140</v>
      </c>
      <c r="C8" s="8">
        <v>1182060</v>
      </c>
      <c r="D8" s="8">
        <v>1182060</v>
      </c>
      <c r="E8" s="8">
        <v>1182060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141</v>
      </c>
      <c r="B9" s="75" t="s">
        <v>142</v>
      </c>
      <c r="C9" s="8">
        <v>1182060</v>
      </c>
      <c r="D9" s="8">
        <v>1182060</v>
      </c>
      <c r="E9" s="8">
        <v>1182060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143</v>
      </c>
      <c r="B10" s="73" t="s">
        <v>144</v>
      </c>
      <c r="C10" s="8">
        <v>10113900</v>
      </c>
      <c r="D10" s="8">
        <v>10113900</v>
      </c>
      <c r="E10" s="8">
        <v>8913900</v>
      </c>
      <c r="F10" s="8">
        <v>1200000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145</v>
      </c>
      <c r="B11" s="74" t="s">
        <v>146</v>
      </c>
      <c r="C11" s="8">
        <v>9449446</v>
      </c>
      <c r="D11" s="8">
        <v>9449446</v>
      </c>
      <c r="E11" s="8">
        <v>8249446</v>
      </c>
      <c r="F11" s="8">
        <v>1200000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147</v>
      </c>
      <c r="B12" s="75" t="s">
        <v>148</v>
      </c>
      <c r="C12" s="8">
        <v>9449446</v>
      </c>
      <c r="D12" s="8">
        <v>9449446</v>
      </c>
      <c r="E12" s="8">
        <v>8249446</v>
      </c>
      <c r="F12" s="8">
        <v>1200000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149</v>
      </c>
      <c r="B13" s="74" t="s">
        <v>150</v>
      </c>
      <c r="C13" s="8">
        <v>664454</v>
      </c>
      <c r="D13" s="8">
        <v>664454</v>
      </c>
      <c r="E13" s="8">
        <v>664454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151</v>
      </c>
      <c r="B14" s="75" t="s">
        <v>152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153</v>
      </c>
      <c r="B15" s="75" t="s">
        <v>154</v>
      </c>
      <c r="C15" s="8">
        <v>399723</v>
      </c>
      <c r="D15" s="8">
        <v>399723</v>
      </c>
      <c r="E15" s="8">
        <v>399723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155</v>
      </c>
      <c r="B16" s="75" t="s">
        <v>156</v>
      </c>
      <c r="C16" s="8">
        <v>235131</v>
      </c>
      <c r="D16" s="8">
        <v>235131</v>
      </c>
      <c r="E16" s="8">
        <v>235131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157</v>
      </c>
      <c r="B17" s="75" t="s">
        <v>158</v>
      </c>
      <c r="C17" s="8">
        <v>29600</v>
      </c>
      <c r="D17" s="8">
        <v>29600</v>
      </c>
      <c r="E17" s="8">
        <v>29600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159</v>
      </c>
      <c r="B18" s="73" t="s">
        <v>160</v>
      </c>
      <c r="C18" s="8">
        <v>705393</v>
      </c>
      <c r="D18" s="8">
        <v>705393</v>
      </c>
      <c r="E18" s="8">
        <v>705393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8" t="s">
        <v>161</v>
      </c>
      <c r="B19" s="74" t="s">
        <v>162</v>
      </c>
      <c r="C19" s="8">
        <v>705393</v>
      </c>
      <c r="D19" s="8">
        <v>705393</v>
      </c>
      <c r="E19" s="8">
        <v>705393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163</v>
      </c>
      <c r="B20" s="75" t="s">
        <v>164</v>
      </c>
      <c r="C20" s="8">
        <v>705393</v>
      </c>
      <c r="D20" s="8">
        <v>705393</v>
      </c>
      <c r="E20" s="8">
        <v>705393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9.35" customHeight="1" spans="1:15">
      <c r="A21" s="76" t="s">
        <v>98</v>
      </c>
      <c r="B21" s="76"/>
      <c r="C21" s="8">
        <v>12001353</v>
      </c>
      <c r="D21" s="8">
        <v>12001353</v>
      </c>
      <c r="E21" s="8">
        <v>10801353</v>
      </c>
      <c r="F21" s="8">
        <v>1200000</v>
      </c>
      <c r="G21" s="8"/>
      <c r="H21" s="8"/>
      <c r="I21" s="8"/>
      <c r="J21" s="8"/>
      <c r="K21" s="8"/>
      <c r="L21" s="8"/>
      <c r="M21" s="8"/>
      <c r="N21" s="8"/>
      <c r="O21" s="8"/>
    </row>
  </sheetData>
  <mergeCells count="12">
    <mergeCell ref="A2:O2"/>
    <mergeCell ref="A3:B3"/>
    <mergeCell ref="C3:O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14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"单位名称："&amp;"大姚县中彝医医院"</f>
        <v>单位名称：大姚县中彝医医院</v>
      </c>
      <c r="B3" s="4"/>
      <c r="C3" s="60"/>
      <c r="D3" s="2" t="s">
        <v>95</v>
      </c>
    </row>
    <row r="4" customHeight="1" spans="1:4">
      <c r="A4" s="61" t="s">
        <v>165</v>
      </c>
      <c r="B4" s="61"/>
      <c r="C4" s="61" t="s">
        <v>166</v>
      </c>
      <c r="D4" s="61"/>
    </row>
    <row r="5" ht="42" customHeight="1" spans="1:4">
      <c r="A5" s="61" t="s">
        <v>47</v>
      </c>
      <c r="B5" s="61" t="str">
        <f t="shared" ref="B5:D5" si="0">"2025"&amp;"年预算数"</f>
        <v>2025年预算数</v>
      </c>
      <c r="C5" s="5" t="s">
        <v>167</v>
      </c>
      <c r="D5" s="61" t="str">
        <f t="shared" si="0"/>
        <v>2025年预算数</v>
      </c>
    </row>
    <row r="6" ht="24.1" customHeight="1" spans="1:4">
      <c r="A6" s="62" t="s">
        <v>168</v>
      </c>
      <c r="B6" s="8">
        <v>12001353</v>
      </c>
      <c r="C6" s="63" t="s">
        <v>169</v>
      </c>
      <c r="D6" s="8">
        <v>12001353</v>
      </c>
    </row>
    <row r="7" ht="24.1" customHeight="1" spans="1:4">
      <c r="A7" s="62" t="s">
        <v>170</v>
      </c>
      <c r="B7" s="8">
        <v>12001353</v>
      </c>
      <c r="C7" s="63" t="s">
        <v>171</v>
      </c>
      <c r="D7" s="8"/>
    </row>
    <row r="8" ht="24.1" customHeight="1" spans="1:4">
      <c r="A8" s="62" t="s">
        <v>172</v>
      </c>
      <c r="B8" s="8"/>
      <c r="C8" s="63" t="s">
        <v>173</v>
      </c>
      <c r="D8" s="8"/>
    </row>
    <row r="9" ht="24.1" customHeight="1" spans="1:4">
      <c r="A9" s="62" t="s">
        <v>174</v>
      </c>
      <c r="B9" s="8"/>
      <c r="C9" s="63" t="s">
        <v>175</v>
      </c>
      <c r="D9" s="8"/>
    </row>
    <row r="10" ht="24.1" customHeight="1" spans="1:4">
      <c r="A10" s="62" t="s">
        <v>176</v>
      </c>
      <c r="B10" s="8"/>
      <c r="C10" s="63" t="s">
        <v>177</v>
      </c>
      <c r="D10" s="8"/>
    </row>
    <row r="11" ht="24.1" customHeight="1" spans="1:4">
      <c r="A11" s="62" t="s">
        <v>170</v>
      </c>
      <c r="B11" s="8"/>
      <c r="C11" s="63" t="s">
        <v>178</v>
      </c>
      <c r="D11" s="8"/>
    </row>
    <row r="12" ht="24.1" customHeight="1" spans="1:4">
      <c r="A12" s="64" t="s">
        <v>172</v>
      </c>
      <c r="B12" s="8"/>
      <c r="C12" s="65" t="s">
        <v>179</v>
      </c>
      <c r="D12" s="8"/>
    </row>
    <row r="13" ht="24.1" customHeight="1" spans="1:4">
      <c r="A13" s="64" t="s">
        <v>174</v>
      </c>
      <c r="B13" s="8"/>
      <c r="C13" s="65" t="s">
        <v>180</v>
      </c>
      <c r="D13" s="8"/>
    </row>
    <row r="14" ht="24.1" customHeight="1" spans="1:4">
      <c r="A14" s="66"/>
      <c r="B14" s="8"/>
      <c r="C14" s="65" t="s">
        <v>181</v>
      </c>
      <c r="D14" s="8">
        <v>1182060</v>
      </c>
    </row>
    <row r="15" ht="24.1" customHeight="1" spans="1:4">
      <c r="A15" s="66"/>
      <c r="B15" s="8"/>
      <c r="C15" s="65" t="s">
        <v>182</v>
      </c>
      <c r="D15" s="8"/>
    </row>
    <row r="16" ht="24.1" customHeight="1" spans="1:4">
      <c r="A16" s="66"/>
      <c r="B16" s="8"/>
      <c r="C16" s="65" t="s">
        <v>183</v>
      </c>
      <c r="D16" s="8">
        <v>10113900</v>
      </c>
    </row>
    <row r="17" ht="24.1" customHeight="1" spans="1:4">
      <c r="A17" s="66"/>
      <c r="B17" s="8"/>
      <c r="C17" s="65" t="s">
        <v>184</v>
      </c>
      <c r="D17" s="8"/>
    </row>
    <row r="18" ht="24.1" customHeight="1" spans="1:4">
      <c r="A18" s="66"/>
      <c r="B18" s="8"/>
      <c r="C18" s="65" t="s">
        <v>185</v>
      </c>
      <c r="D18" s="8"/>
    </row>
    <row r="19" ht="24.1" customHeight="1" spans="1:4">
      <c r="A19" s="66"/>
      <c r="B19" s="8"/>
      <c r="C19" s="65" t="s">
        <v>186</v>
      </c>
      <c r="D19" s="8"/>
    </row>
    <row r="20" ht="24.1" customHeight="1" spans="1:4">
      <c r="A20" s="66"/>
      <c r="B20" s="8"/>
      <c r="C20" s="65" t="s">
        <v>187</v>
      </c>
      <c r="D20" s="8"/>
    </row>
    <row r="21" ht="24.1" customHeight="1" spans="1:4">
      <c r="A21" s="66"/>
      <c r="B21" s="8"/>
      <c r="C21" s="65" t="s">
        <v>188</v>
      </c>
      <c r="D21" s="8"/>
    </row>
    <row r="22" ht="24.1" customHeight="1" spans="1:4">
      <c r="A22" s="66"/>
      <c r="B22" s="8"/>
      <c r="C22" s="65" t="s">
        <v>189</v>
      </c>
      <c r="D22" s="8"/>
    </row>
    <row r="23" ht="24.1" customHeight="1" spans="1:4">
      <c r="A23" s="66"/>
      <c r="B23" s="8"/>
      <c r="C23" s="65" t="s">
        <v>190</v>
      </c>
      <c r="D23" s="8"/>
    </row>
    <row r="24" ht="24.1" customHeight="1" spans="1:4">
      <c r="A24" s="66"/>
      <c r="B24" s="8"/>
      <c r="C24" s="65" t="s">
        <v>191</v>
      </c>
      <c r="D24" s="8"/>
    </row>
    <row r="25" ht="24.1" customHeight="1" spans="1:4">
      <c r="A25" s="66"/>
      <c r="B25" s="8"/>
      <c r="C25" s="65" t="s">
        <v>192</v>
      </c>
      <c r="D25" s="8"/>
    </row>
    <row r="26" ht="24.1" customHeight="1" spans="1:4">
      <c r="A26" s="66"/>
      <c r="B26" s="8"/>
      <c r="C26" s="65" t="s">
        <v>193</v>
      </c>
      <c r="D26" s="8">
        <v>705393</v>
      </c>
    </row>
    <row r="27" ht="24.1" customHeight="1" spans="1:4">
      <c r="A27" s="66"/>
      <c r="B27" s="8"/>
      <c r="C27" s="65" t="s">
        <v>194</v>
      </c>
      <c r="D27" s="8"/>
    </row>
    <row r="28" ht="24.1" customHeight="1" spans="1:4">
      <c r="A28" s="66"/>
      <c r="B28" s="8"/>
      <c r="C28" s="65" t="s">
        <v>195</v>
      </c>
      <c r="D28" s="8"/>
    </row>
    <row r="29" ht="24.1" customHeight="1" spans="1:4">
      <c r="A29" s="66"/>
      <c r="B29" s="8"/>
      <c r="C29" s="65" t="s">
        <v>196</v>
      </c>
      <c r="D29" s="8"/>
    </row>
    <row r="30" ht="24.1" customHeight="1" spans="1:4">
      <c r="A30" s="66"/>
      <c r="B30" s="8"/>
      <c r="C30" s="65" t="s">
        <v>197</v>
      </c>
      <c r="D30" s="8"/>
    </row>
    <row r="31" ht="24.1" customHeight="1" spans="1:4">
      <c r="A31" s="66"/>
      <c r="B31" s="8"/>
      <c r="C31" s="64" t="s">
        <v>198</v>
      </c>
      <c r="D31" s="8"/>
    </row>
    <row r="32" ht="24.1" customHeight="1" spans="1:4">
      <c r="A32" s="66"/>
      <c r="B32" s="8"/>
      <c r="C32" s="64" t="s">
        <v>199</v>
      </c>
      <c r="D32" s="8"/>
    </row>
    <row r="33" ht="24.1" customHeight="1" spans="1:4">
      <c r="A33" s="66"/>
      <c r="B33" s="8"/>
      <c r="C33" s="67" t="s">
        <v>200</v>
      </c>
      <c r="D33" s="8"/>
    </row>
    <row r="34" ht="24" customHeight="1" spans="1:4">
      <c r="A34" s="68"/>
      <c r="B34" s="8"/>
      <c r="C34" s="69" t="s">
        <v>201</v>
      </c>
      <c r="D34" s="8"/>
    </row>
    <row r="35" ht="24" customHeight="1" spans="1:4">
      <c r="A35" s="68"/>
      <c r="B35" s="8"/>
      <c r="C35" s="69" t="s">
        <v>202</v>
      </c>
      <c r="D35" s="8"/>
    </row>
    <row r="36" ht="24" customHeight="1" spans="1:4">
      <c r="A36" s="68"/>
      <c r="B36" s="8"/>
      <c r="C36" s="69" t="s">
        <v>203</v>
      </c>
      <c r="D36" s="8"/>
    </row>
    <row r="37" ht="24" customHeight="1" spans="1:4">
      <c r="A37" s="68"/>
      <c r="B37" s="8"/>
      <c r="C37" s="67" t="s">
        <v>204</v>
      </c>
      <c r="D37" s="70"/>
    </row>
    <row r="38" ht="24.1" customHeight="1" spans="1:4">
      <c r="A38" s="68" t="s">
        <v>93</v>
      </c>
      <c r="B38" s="8">
        <v>12001353</v>
      </c>
      <c r="C38" s="68" t="s">
        <v>205</v>
      </c>
      <c r="D38" s="8">
        <v>12001353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0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16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"单位名称："&amp;"大姚县中彝医医院"</f>
        <v>单位名称：大姚县中彝医医院</v>
      </c>
      <c r="B3" s="19"/>
      <c r="C3" s="19"/>
      <c r="D3" s="19"/>
      <c r="E3" s="19"/>
      <c r="F3" s="57"/>
      <c r="G3" s="23" t="s">
        <v>44</v>
      </c>
    </row>
    <row r="4" ht="18.85" customHeight="1" spans="1:7">
      <c r="A4" s="9" t="s">
        <v>206</v>
      </c>
      <c r="B4" s="9"/>
      <c r="C4" s="9" t="s">
        <v>98</v>
      </c>
      <c r="D4" s="9" t="s">
        <v>116</v>
      </c>
      <c r="E4" s="9"/>
      <c r="F4" s="9"/>
      <c r="G4" s="9" t="s">
        <v>117</v>
      </c>
    </row>
    <row r="5" ht="18.85" customHeight="1" spans="1:7">
      <c r="A5" s="9" t="s">
        <v>113</v>
      </c>
      <c r="B5" s="9" t="s">
        <v>114</v>
      </c>
      <c r="C5" s="9"/>
      <c r="D5" s="9" t="s">
        <v>100</v>
      </c>
      <c r="E5" s="9" t="s">
        <v>207</v>
      </c>
      <c r="F5" s="9" t="s">
        <v>208</v>
      </c>
      <c r="G5" s="9"/>
    </row>
    <row r="6" ht="18.85" customHeight="1" spans="1:7">
      <c r="A6" s="9" t="s">
        <v>123</v>
      </c>
      <c r="B6" s="9">
        <v>2</v>
      </c>
      <c r="C6" s="9" t="s">
        <v>125</v>
      </c>
      <c r="D6" s="9" t="s">
        <v>126</v>
      </c>
      <c r="E6" s="9" t="s">
        <v>127</v>
      </c>
      <c r="F6" s="9" t="s">
        <v>128</v>
      </c>
      <c r="G6" s="9" t="s">
        <v>129</v>
      </c>
    </row>
    <row r="7" ht="18.85" customHeight="1" spans="1:7">
      <c r="A7" s="7" t="s">
        <v>137</v>
      </c>
      <c r="B7" s="7" t="s">
        <v>138</v>
      </c>
      <c r="C7" s="8">
        <v>1182060</v>
      </c>
      <c r="D7" s="8">
        <v>1182060</v>
      </c>
      <c r="E7" s="8">
        <v>1182060</v>
      </c>
      <c r="F7" s="8"/>
      <c r="G7" s="8"/>
    </row>
    <row r="8" ht="18.85" customHeight="1" spans="1:7">
      <c r="A8" s="58" t="s">
        <v>139</v>
      </c>
      <c r="B8" s="58" t="s">
        <v>140</v>
      </c>
      <c r="C8" s="8">
        <v>1182060</v>
      </c>
      <c r="D8" s="8">
        <v>1182060</v>
      </c>
      <c r="E8" s="8">
        <v>1182060</v>
      </c>
      <c r="F8" s="8"/>
      <c r="G8" s="8"/>
    </row>
    <row r="9" ht="18.85" customHeight="1" spans="1:7">
      <c r="A9" s="59" t="s">
        <v>141</v>
      </c>
      <c r="B9" s="59" t="s">
        <v>142</v>
      </c>
      <c r="C9" s="8">
        <v>1182060</v>
      </c>
      <c r="D9" s="8">
        <v>1182060</v>
      </c>
      <c r="E9" s="8">
        <v>1182060</v>
      </c>
      <c r="F9" s="8"/>
      <c r="G9" s="8"/>
    </row>
    <row r="10" ht="18.85" customHeight="1" spans="1:7">
      <c r="A10" s="7" t="s">
        <v>143</v>
      </c>
      <c r="B10" s="7" t="s">
        <v>144</v>
      </c>
      <c r="C10" s="8">
        <v>10113900</v>
      </c>
      <c r="D10" s="8">
        <v>8913900</v>
      </c>
      <c r="E10" s="8">
        <v>8913900</v>
      </c>
      <c r="F10" s="8"/>
      <c r="G10" s="8">
        <v>1200000</v>
      </c>
    </row>
    <row r="11" ht="18.85" customHeight="1" spans="1:7">
      <c r="A11" s="58" t="s">
        <v>145</v>
      </c>
      <c r="B11" s="58" t="s">
        <v>146</v>
      </c>
      <c r="C11" s="8">
        <v>9449446</v>
      </c>
      <c r="D11" s="8">
        <v>8249446</v>
      </c>
      <c r="E11" s="8">
        <v>8249446</v>
      </c>
      <c r="F11" s="8"/>
      <c r="G11" s="8">
        <v>1200000</v>
      </c>
    </row>
    <row r="12" ht="18.85" customHeight="1" spans="1:7">
      <c r="A12" s="59" t="s">
        <v>147</v>
      </c>
      <c r="B12" s="59" t="s">
        <v>148</v>
      </c>
      <c r="C12" s="8">
        <v>9449446</v>
      </c>
      <c r="D12" s="8">
        <v>8249446</v>
      </c>
      <c r="E12" s="8">
        <v>8249446</v>
      </c>
      <c r="F12" s="8"/>
      <c r="G12" s="8">
        <v>1200000</v>
      </c>
    </row>
    <row r="13" ht="18.85" customHeight="1" spans="1:7">
      <c r="A13" s="58" t="s">
        <v>149</v>
      </c>
      <c r="B13" s="58" t="s">
        <v>150</v>
      </c>
      <c r="C13" s="8">
        <v>664454</v>
      </c>
      <c r="D13" s="8">
        <v>664454</v>
      </c>
      <c r="E13" s="8">
        <v>664454</v>
      </c>
      <c r="F13" s="8"/>
      <c r="G13" s="8"/>
    </row>
    <row r="14" ht="18.85" customHeight="1" spans="1:7">
      <c r="A14" s="59" t="s">
        <v>153</v>
      </c>
      <c r="B14" s="59" t="s">
        <v>154</v>
      </c>
      <c r="C14" s="8">
        <v>399723</v>
      </c>
      <c r="D14" s="8">
        <v>399723</v>
      </c>
      <c r="E14" s="8">
        <v>399723</v>
      </c>
      <c r="F14" s="8"/>
      <c r="G14" s="8"/>
    </row>
    <row r="15" ht="18.85" customHeight="1" spans="1:7">
      <c r="A15" s="59" t="s">
        <v>155</v>
      </c>
      <c r="B15" s="59" t="s">
        <v>156</v>
      </c>
      <c r="C15" s="8">
        <v>235131</v>
      </c>
      <c r="D15" s="8">
        <v>235131</v>
      </c>
      <c r="E15" s="8">
        <v>235131</v>
      </c>
      <c r="F15" s="8"/>
      <c r="G15" s="8"/>
    </row>
    <row r="16" ht="18.85" customHeight="1" spans="1:7">
      <c r="A16" s="59" t="s">
        <v>157</v>
      </c>
      <c r="B16" s="59" t="s">
        <v>158</v>
      </c>
      <c r="C16" s="8">
        <v>29600</v>
      </c>
      <c r="D16" s="8">
        <v>29600</v>
      </c>
      <c r="E16" s="8">
        <v>29600</v>
      </c>
      <c r="F16" s="8"/>
      <c r="G16" s="8"/>
    </row>
    <row r="17" ht="18.85" customHeight="1" spans="1:7">
      <c r="A17" s="7" t="s">
        <v>159</v>
      </c>
      <c r="B17" s="7" t="s">
        <v>160</v>
      </c>
      <c r="C17" s="8">
        <v>705393</v>
      </c>
      <c r="D17" s="8">
        <v>705393</v>
      </c>
      <c r="E17" s="8">
        <v>705393</v>
      </c>
      <c r="F17" s="8"/>
      <c r="G17" s="8"/>
    </row>
    <row r="18" ht="18.85" customHeight="1" spans="1:7">
      <c r="A18" s="58" t="s">
        <v>161</v>
      </c>
      <c r="B18" s="58" t="s">
        <v>162</v>
      </c>
      <c r="C18" s="8">
        <v>705393</v>
      </c>
      <c r="D18" s="8">
        <v>705393</v>
      </c>
      <c r="E18" s="8">
        <v>705393</v>
      </c>
      <c r="F18" s="8"/>
      <c r="G18" s="8"/>
    </row>
    <row r="19" ht="18.85" customHeight="1" spans="1:7">
      <c r="A19" s="59" t="s">
        <v>163</v>
      </c>
      <c r="B19" s="59" t="s">
        <v>164</v>
      </c>
      <c r="C19" s="8">
        <v>705393</v>
      </c>
      <c r="D19" s="8">
        <v>705393</v>
      </c>
      <c r="E19" s="8">
        <v>705393</v>
      </c>
      <c r="F19" s="8"/>
      <c r="G19" s="8"/>
    </row>
    <row r="20" ht="18.85" customHeight="1" spans="1:7">
      <c r="A20" s="9" t="s">
        <v>209</v>
      </c>
      <c r="B20" s="9"/>
      <c r="C20" s="8">
        <v>12001353</v>
      </c>
      <c r="D20" s="8">
        <v>10801353</v>
      </c>
      <c r="E20" s="8">
        <v>10801353</v>
      </c>
      <c r="F20" s="8"/>
      <c r="G20" s="8">
        <v>1200000</v>
      </c>
    </row>
  </sheetData>
  <mergeCells count="8">
    <mergeCell ref="A1:G1"/>
    <mergeCell ref="A2:G2"/>
    <mergeCell ref="A3:E3"/>
    <mergeCell ref="A4:B4"/>
    <mergeCell ref="D4:F4"/>
    <mergeCell ref="A20:B20"/>
    <mergeCell ref="C4:C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B18" sqref="B18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53" t="s">
        <v>18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"单位名称："&amp;"大姚县中彝医医院"</f>
        <v>单位名称：大姚县中彝医医院</v>
      </c>
      <c r="B3" s="19"/>
      <c r="C3" s="23" t="s">
        <v>95</v>
      </c>
      <c r="D3" s="23"/>
      <c r="E3" s="23"/>
      <c r="F3" s="23"/>
    </row>
    <row r="4" ht="18.85" customHeight="1" spans="1:6">
      <c r="A4" s="9" t="s">
        <v>210</v>
      </c>
      <c r="B4" s="9" t="s">
        <v>211</v>
      </c>
      <c r="C4" s="9" t="s">
        <v>212</v>
      </c>
      <c r="D4" s="9"/>
      <c r="E4" s="9"/>
      <c r="F4" s="9" t="s">
        <v>213</v>
      </c>
    </row>
    <row r="5" ht="18.85" customHeight="1" spans="1:6">
      <c r="A5" s="9"/>
      <c r="B5" s="9"/>
      <c r="C5" s="9" t="s">
        <v>100</v>
      </c>
      <c r="D5" s="9" t="s">
        <v>214</v>
      </c>
      <c r="E5" s="9" t="s">
        <v>215</v>
      </c>
      <c r="F5" s="9"/>
    </row>
    <row r="6" ht="18.85" customHeight="1" spans="1:6">
      <c r="A6" s="56" t="s">
        <v>123</v>
      </c>
      <c r="B6" s="56" t="s">
        <v>124</v>
      </c>
      <c r="C6" s="56" t="s">
        <v>125</v>
      </c>
      <c r="D6" s="56" t="s">
        <v>126</v>
      </c>
      <c r="E6" s="56" t="s">
        <v>127</v>
      </c>
      <c r="F6" s="56" t="s">
        <v>128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216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9"/>
  <sheetViews>
    <sheetView showZeros="0" topLeftCell="A13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20</v>
      </c>
    </row>
    <row r="2" ht="45" customHeight="1" spans="1:24">
      <c r="A2" s="11" t="s">
        <v>217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"单位名称："&amp;"大姚县中彝医医院"</f>
        <v>单位名称：大姚县中彝医医院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95</v>
      </c>
    </row>
    <row r="4" ht="18" customHeight="1" spans="1:24">
      <c r="A4" s="5" t="s">
        <v>218</v>
      </c>
      <c r="B4" s="5" t="s">
        <v>219</v>
      </c>
      <c r="C4" s="5" t="s">
        <v>220</v>
      </c>
      <c r="D4" s="5" t="s">
        <v>221</v>
      </c>
      <c r="E4" s="5" t="s">
        <v>222</v>
      </c>
      <c r="F4" s="5" t="s">
        <v>223</v>
      </c>
      <c r="G4" s="5" t="s">
        <v>224</v>
      </c>
      <c r="H4" s="5" t="s">
        <v>225</v>
      </c>
      <c r="I4" s="5" t="s">
        <v>225</v>
      </c>
      <c r="J4" s="5"/>
      <c r="K4" s="5"/>
      <c r="L4" s="5"/>
      <c r="M4" s="5"/>
      <c r="N4" s="5"/>
      <c r="O4" s="5"/>
      <c r="P4" s="5"/>
      <c r="Q4" s="5"/>
      <c r="R4" s="5" t="s">
        <v>104</v>
      </c>
      <c r="S4" s="5" t="s">
        <v>105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226</v>
      </c>
      <c r="I5" s="5" t="s">
        <v>101</v>
      </c>
      <c r="J5" s="5"/>
      <c r="K5" s="5"/>
      <c r="L5" s="5"/>
      <c r="M5" s="5"/>
      <c r="N5" s="5"/>
      <c r="O5" s="5" t="s">
        <v>227</v>
      </c>
      <c r="P5" s="5"/>
      <c r="Q5" s="5"/>
      <c r="R5" s="5" t="s">
        <v>104</v>
      </c>
      <c r="S5" s="5" t="s">
        <v>105</v>
      </c>
      <c r="T5" s="5" t="s">
        <v>106</v>
      </c>
      <c r="U5" s="5" t="s">
        <v>105</v>
      </c>
      <c r="V5" s="5" t="s">
        <v>108</v>
      </c>
      <c r="W5" s="5" t="s">
        <v>109</v>
      </c>
      <c r="X5" s="5" t="s">
        <v>110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228</v>
      </c>
      <c r="J6" s="5" t="s">
        <v>229</v>
      </c>
      <c r="K6" s="5" t="s">
        <v>230</v>
      </c>
      <c r="L6" s="5" t="s">
        <v>231</v>
      </c>
      <c r="M6" s="5" t="s">
        <v>232</v>
      </c>
      <c r="N6" s="5" t="s">
        <v>233</v>
      </c>
      <c r="O6" s="5" t="s">
        <v>101</v>
      </c>
      <c r="P6" s="5" t="s">
        <v>102</v>
      </c>
      <c r="Q6" s="5" t="s">
        <v>103</v>
      </c>
      <c r="R6" s="5"/>
      <c r="S6" s="5" t="s">
        <v>100</v>
      </c>
      <c r="T6" s="5" t="s">
        <v>106</v>
      </c>
      <c r="U6" s="5" t="s">
        <v>234</v>
      </c>
      <c r="V6" s="5" t="s">
        <v>108</v>
      </c>
      <c r="W6" s="5" t="s">
        <v>109</v>
      </c>
      <c r="X6" s="5" t="s">
        <v>110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100</v>
      </c>
      <c r="J7" s="5" t="s">
        <v>235</v>
      </c>
      <c r="K7" s="5" t="s">
        <v>229</v>
      </c>
      <c r="L7" s="5" t="s">
        <v>231</v>
      </c>
      <c r="M7" s="5" t="s">
        <v>232</v>
      </c>
      <c r="N7" s="5" t="s">
        <v>233</v>
      </c>
      <c r="O7" s="5" t="s">
        <v>231</v>
      </c>
      <c r="P7" s="5" t="s">
        <v>232</v>
      </c>
      <c r="Q7" s="5" t="s">
        <v>233</v>
      </c>
      <c r="R7" s="5" t="s">
        <v>104</v>
      </c>
      <c r="S7" s="5" t="s">
        <v>100</v>
      </c>
      <c r="T7" s="5" t="s">
        <v>106</v>
      </c>
      <c r="U7" s="5" t="s">
        <v>234</v>
      </c>
      <c r="V7" s="5" t="s">
        <v>108</v>
      </c>
      <c r="W7" s="5" t="s">
        <v>109</v>
      </c>
      <c r="X7" s="5" t="s">
        <v>110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112</v>
      </c>
      <c r="B9" s="7"/>
      <c r="C9" s="7"/>
      <c r="D9" s="7"/>
      <c r="E9" s="7"/>
      <c r="F9" s="7"/>
      <c r="G9" s="7"/>
      <c r="H9" s="8">
        <v>10801353</v>
      </c>
      <c r="I9" s="8">
        <v>10801353</v>
      </c>
      <c r="J9" s="8"/>
      <c r="K9" s="8"/>
      <c r="L9" s="8"/>
      <c r="M9" s="8">
        <v>10801353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112</v>
      </c>
      <c r="B10" s="7" t="s">
        <v>236</v>
      </c>
      <c r="C10" s="7" t="s">
        <v>237</v>
      </c>
      <c r="D10" s="7" t="s">
        <v>147</v>
      </c>
      <c r="E10" s="7" t="s">
        <v>148</v>
      </c>
      <c r="F10" s="7" t="s">
        <v>238</v>
      </c>
      <c r="G10" s="7" t="s">
        <v>239</v>
      </c>
      <c r="H10" s="8">
        <v>2696520</v>
      </c>
      <c r="I10" s="8">
        <v>2696520</v>
      </c>
      <c r="J10" s="8"/>
      <c r="K10" s="8"/>
      <c r="L10" s="8"/>
      <c r="M10" s="8">
        <v>2696520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112</v>
      </c>
      <c r="B11" s="7" t="s">
        <v>240</v>
      </c>
      <c r="C11" s="7" t="s">
        <v>241</v>
      </c>
      <c r="D11" s="7" t="s">
        <v>147</v>
      </c>
      <c r="E11" s="7" t="s">
        <v>148</v>
      </c>
      <c r="F11" s="7" t="s">
        <v>242</v>
      </c>
      <c r="G11" s="7" t="s">
        <v>243</v>
      </c>
      <c r="H11" s="8">
        <v>767520</v>
      </c>
      <c r="I11" s="8">
        <v>767520</v>
      </c>
      <c r="J11" s="8"/>
      <c r="K11" s="7"/>
      <c r="L11" s="8"/>
      <c r="M11" s="8">
        <v>767520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112</v>
      </c>
      <c r="B12" s="7" t="s">
        <v>240</v>
      </c>
      <c r="C12" s="7" t="s">
        <v>241</v>
      </c>
      <c r="D12" s="7" t="s">
        <v>147</v>
      </c>
      <c r="E12" s="7" t="s">
        <v>148</v>
      </c>
      <c r="F12" s="7" t="s">
        <v>242</v>
      </c>
      <c r="G12" s="7" t="s">
        <v>243</v>
      </c>
      <c r="H12" s="8">
        <v>1831452</v>
      </c>
      <c r="I12" s="8">
        <v>1831452</v>
      </c>
      <c r="J12" s="8"/>
      <c r="K12" s="7"/>
      <c r="L12" s="8"/>
      <c r="M12" s="8">
        <v>1831452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112</v>
      </c>
      <c r="B13" s="7" t="s">
        <v>244</v>
      </c>
      <c r="C13" s="7" t="s">
        <v>245</v>
      </c>
      <c r="D13" s="7" t="s">
        <v>147</v>
      </c>
      <c r="E13" s="7" t="s">
        <v>148</v>
      </c>
      <c r="F13" s="7" t="s">
        <v>242</v>
      </c>
      <c r="G13" s="7" t="s">
        <v>243</v>
      </c>
      <c r="H13" s="8">
        <v>1332000</v>
      </c>
      <c r="I13" s="8">
        <v>1332000</v>
      </c>
      <c r="J13" s="8"/>
      <c r="K13" s="7"/>
      <c r="L13" s="8"/>
      <c r="M13" s="8">
        <v>1332000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112</v>
      </c>
      <c r="B14" s="7" t="s">
        <v>246</v>
      </c>
      <c r="C14" s="7" t="s">
        <v>247</v>
      </c>
      <c r="D14" s="7" t="s">
        <v>147</v>
      </c>
      <c r="E14" s="7" t="s">
        <v>148</v>
      </c>
      <c r="F14" s="7" t="s">
        <v>248</v>
      </c>
      <c r="G14" s="7" t="s">
        <v>249</v>
      </c>
      <c r="H14" s="8"/>
      <c r="I14" s="8"/>
      <c r="J14" s="8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112</v>
      </c>
      <c r="B15" s="7" t="s">
        <v>246</v>
      </c>
      <c r="C15" s="7" t="s">
        <v>247</v>
      </c>
      <c r="D15" s="7" t="s">
        <v>147</v>
      </c>
      <c r="E15" s="7" t="s">
        <v>148</v>
      </c>
      <c r="F15" s="7" t="s">
        <v>248</v>
      </c>
      <c r="G15" s="7" t="s">
        <v>249</v>
      </c>
      <c r="H15" s="8">
        <v>358188</v>
      </c>
      <c r="I15" s="8">
        <v>358188</v>
      </c>
      <c r="J15" s="8"/>
      <c r="K15" s="7"/>
      <c r="L15" s="8"/>
      <c r="M15" s="8">
        <v>358188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112</v>
      </c>
      <c r="B16" s="7" t="s">
        <v>250</v>
      </c>
      <c r="C16" s="7" t="s">
        <v>251</v>
      </c>
      <c r="D16" s="7" t="s">
        <v>147</v>
      </c>
      <c r="E16" s="7" t="s">
        <v>148</v>
      </c>
      <c r="F16" s="7" t="s">
        <v>242</v>
      </c>
      <c r="G16" s="7" t="s">
        <v>243</v>
      </c>
      <c r="H16" s="8">
        <v>224710</v>
      </c>
      <c r="I16" s="8">
        <v>224710</v>
      </c>
      <c r="J16" s="8"/>
      <c r="K16" s="7"/>
      <c r="L16" s="8"/>
      <c r="M16" s="8">
        <v>224710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112</v>
      </c>
      <c r="B17" s="7" t="s">
        <v>252</v>
      </c>
      <c r="C17" s="7" t="s">
        <v>253</v>
      </c>
      <c r="D17" s="7" t="s">
        <v>141</v>
      </c>
      <c r="E17" s="7" t="s">
        <v>142</v>
      </c>
      <c r="F17" s="7" t="s">
        <v>254</v>
      </c>
      <c r="G17" s="7" t="s">
        <v>253</v>
      </c>
      <c r="H17" s="8">
        <v>1182060</v>
      </c>
      <c r="I17" s="8">
        <v>1182060</v>
      </c>
      <c r="J17" s="8"/>
      <c r="K17" s="7"/>
      <c r="L17" s="8"/>
      <c r="M17" s="8">
        <v>1182060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112</v>
      </c>
      <c r="B18" s="7" t="s">
        <v>252</v>
      </c>
      <c r="C18" s="7" t="s">
        <v>253</v>
      </c>
      <c r="D18" s="7" t="s">
        <v>141</v>
      </c>
      <c r="E18" s="7" t="s">
        <v>142</v>
      </c>
      <c r="F18" s="7" t="s">
        <v>254</v>
      </c>
      <c r="G18" s="7" t="s">
        <v>253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112</v>
      </c>
      <c r="B19" s="7" t="s">
        <v>255</v>
      </c>
      <c r="C19" s="7" t="s">
        <v>256</v>
      </c>
      <c r="D19" s="7" t="s">
        <v>151</v>
      </c>
      <c r="E19" s="7" t="s">
        <v>152</v>
      </c>
      <c r="F19" s="7" t="s">
        <v>257</v>
      </c>
      <c r="G19" s="7" t="s">
        <v>258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112</v>
      </c>
      <c r="B20" s="7" t="s">
        <v>255</v>
      </c>
      <c r="C20" s="7" t="s">
        <v>256</v>
      </c>
      <c r="D20" s="7" t="s">
        <v>153</v>
      </c>
      <c r="E20" s="7" t="s">
        <v>154</v>
      </c>
      <c r="F20" s="7" t="s">
        <v>257</v>
      </c>
      <c r="G20" s="7" t="s">
        <v>258</v>
      </c>
      <c r="H20" s="8">
        <v>399723</v>
      </c>
      <c r="I20" s="8">
        <v>399723</v>
      </c>
      <c r="J20" s="8"/>
      <c r="K20" s="7"/>
      <c r="L20" s="8"/>
      <c r="M20" s="8">
        <v>399723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112</v>
      </c>
      <c r="B21" s="7" t="s">
        <v>255</v>
      </c>
      <c r="C21" s="7" t="s">
        <v>256</v>
      </c>
      <c r="D21" s="7" t="s">
        <v>155</v>
      </c>
      <c r="E21" s="7" t="s">
        <v>156</v>
      </c>
      <c r="F21" s="7" t="s">
        <v>259</v>
      </c>
      <c r="G21" s="7" t="s">
        <v>260</v>
      </c>
      <c r="H21" s="8">
        <v>235131</v>
      </c>
      <c r="I21" s="8">
        <v>235131</v>
      </c>
      <c r="J21" s="8"/>
      <c r="K21" s="7"/>
      <c r="L21" s="8"/>
      <c r="M21" s="8">
        <v>235131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112</v>
      </c>
      <c r="B22" s="7" t="s">
        <v>255</v>
      </c>
      <c r="C22" s="7" t="s">
        <v>256</v>
      </c>
      <c r="D22" s="7" t="s">
        <v>157</v>
      </c>
      <c r="E22" s="7" t="s">
        <v>158</v>
      </c>
      <c r="F22" s="7" t="s">
        <v>261</v>
      </c>
      <c r="G22" s="7" t="s">
        <v>262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112</v>
      </c>
      <c r="B23" s="7" t="s">
        <v>255</v>
      </c>
      <c r="C23" s="7" t="s">
        <v>256</v>
      </c>
      <c r="D23" s="7" t="s">
        <v>157</v>
      </c>
      <c r="E23" s="7" t="s">
        <v>158</v>
      </c>
      <c r="F23" s="7" t="s">
        <v>261</v>
      </c>
      <c r="G23" s="7" t="s">
        <v>262</v>
      </c>
      <c r="H23" s="8">
        <v>29600</v>
      </c>
      <c r="I23" s="8">
        <v>29600</v>
      </c>
      <c r="J23" s="8"/>
      <c r="K23" s="7"/>
      <c r="L23" s="8"/>
      <c r="M23" s="8">
        <v>29600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112</v>
      </c>
      <c r="B24" s="7" t="s">
        <v>263</v>
      </c>
      <c r="C24" s="7" t="s">
        <v>264</v>
      </c>
      <c r="D24" s="7" t="s">
        <v>147</v>
      </c>
      <c r="E24" s="7" t="s">
        <v>148</v>
      </c>
      <c r="F24" s="7" t="s">
        <v>261</v>
      </c>
      <c r="G24" s="7" t="s">
        <v>262</v>
      </c>
      <c r="H24" s="8">
        <v>36940</v>
      </c>
      <c r="I24" s="8">
        <v>36940</v>
      </c>
      <c r="J24" s="8"/>
      <c r="K24" s="7"/>
      <c r="L24" s="8"/>
      <c r="M24" s="8">
        <v>36940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112</v>
      </c>
      <c r="B25" s="7" t="s">
        <v>263</v>
      </c>
      <c r="C25" s="7" t="s">
        <v>264</v>
      </c>
      <c r="D25" s="7" t="s">
        <v>147</v>
      </c>
      <c r="E25" s="7" t="s">
        <v>148</v>
      </c>
      <c r="F25" s="7" t="s">
        <v>261</v>
      </c>
      <c r="G25" s="7" t="s">
        <v>262</v>
      </c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112</v>
      </c>
      <c r="B26" s="7" t="s">
        <v>265</v>
      </c>
      <c r="C26" s="7" t="s">
        <v>266</v>
      </c>
      <c r="D26" s="7" t="s">
        <v>147</v>
      </c>
      <c r="E26" s="7" t="s">
        <v>148</v>
      </c>
      <c r="F26" s="7" t="s">
        <v>261</v>
      </c>
      <c r="G26" s="7" t="s">
        <v>262</v>
      </c>
      <c r="H26" s="8">
        <v>51716</v>
      </c>
      <c r="I26" s="8">
        <v>51716</v>
      </c>
      <c r="J26" s="8"/>
      <c r="K26" s="7"/>
      <c r="L26" s="8"/>
      <c r="M26" s="8">
        <v>51716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112</v>
      </c>
      <c r="B27" s="7" t="s">
        <v>267</v>
      </c>
      <c r="C27" s="7" t="s">
        <v>268</v>
      </c>
      <c r="D27" s="7" t="s">
        <v>147</v>
      </c>
      <c r="E27" s="7" t="s">
        <v>148</v>
      </c>
      <c r="F27" s="7" t="s">
        <v>269</v>
      </c>
      <c r="G27" s="7" t="s">
        <v>270</v>
      </c>
      <c r="H27" s="8">
        <v>950400</v>
      </c>
      <c r="I27" s="8">
        <v>950400</v>
      </c>
      <c r="J27" s="8"/>
      <c r="K27" s="7"/>
      <c r="L27" s="8"/>
      <c r="M27" s="8">
        <v>950400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112</v>
      </c>
      <c r="B28" s="7" t="s">
        <v>271</v>
      </c>
      <c r="C28" s="7" t="s">
        <v>164</v>
      </c>
      <c r="D28" s="7" t="s">
        <v>163</v>
      </c>
      <c r="E28" s="7" t="s">
        <v>164</v>
      </c>
      <c r="F28" s="7" t="s">
        <v>272</v>
      </c>
      <c r="G28" s="7" t="s">
        <v>164</v>
      </c>
      <c r="H28" s="8">
        <v>705393</v>
      </c>
      <c r="I28" s="8">
        <v>705393</v>
      </c>
      <c r="J28" s="8"/>
      <c r="K28" s="7"/>
      <c r="L28" s="8"/>
      <c r="M28" s="8">
        <v>705393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85" customHeight="1" spans="1:24">
      <c r="A29" s="9" t="s">
        <v>209</v>
      </c>
      <c r="B29" s="9"/>
      <c r="C29" s="9"/>
      <c r="D29" s="9"/>
      <c r="E29" s="9"/>
      <c r="F29" s="9"/>
      <c r="G29" s="9"/>
      <c r="H29" s="8">
        <v>10801353</v>
      </c>
      <c r="I29" s="8">
        <v>10801353</v>
      </c>
      <c r="J29" s="8"/>
      <c r="K29" s="8"/>
      <c r="L29" s="8"/>
      <c r="M29" s="8">
        <v>10801353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封面--大姚</vt:lpstr>
      <vt:lpstr>目录--大姚</vt:lpstr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收文员</cp:lastModifiedBy>
  <dcterms:created xsi:type="dcterms:W3CDTF">2025-02-24T00:18:00Z</dcterms:created>
  <dcterms:modified xsi:type="dcterms:W3CDTF">2025-03-05T01:02:58Z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508B42D3B3884CCC8259F0834F6B0942_13</vt:lpwstr>
  </property>
  <property fmtid="{D5CDD505-2E9C-101B-9397-08002B2CF9AE}" pid="3" name="KSOProductBuildVer">
    <vt:lpwstr>2052-12.1.0.15336</vt:lpwstr>
  </property>
</Properties>
</file>